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euil1" sheetId="1" r:id="rId1"/>
    <sheet name="Feuil2" sheetId="2" r:id="rId2"/>
    <sheet name="Feuil3" sheetId="3" r:id="rId3"/>
  </sheets>
  <calcPr calcId="145621"/>
</workbook>
</file>

<file path=xl/calcChain.xml><?xml version="1.0" encoding="utf-8"?>
<calcChain xmlns="http://schemas.openxmlformats.org/spreadsheetml/2006/main">
  <c r="F13" i="1" l="1"/>
  <c r="F25" i="1"/>
  <c r="F23" i="1"/>
  <c r="F24" i="1"/>
  <c r="F33" i="1"/>
  <c r="F34" i="1"/>
  <c r="F22" i="1"/>
  <c r="F35" i="1"/>
  <c r="F36" i="1"/>
  <c r="F37" i="1"/>
  <c r="F16" i="1"/>
  <c r="F32" i="1"/>
  <c r="F17" i="1"/>
  <c r="F18" i="1"/>
  <c r="F19" i="1"/>
  <c r="F20" i="1"/>
  <c r="F21" i="1"/>
  <c r="F28" i="1"/>
  <c r="F14" i="1"/>
  <c r="F29" i="1"/>
  <c r="F30" i="1"/>
  <c r="F31" i="1"/>
  <c r="F15" i="1"/>
  <c r="F27" i="1"/>
  <c r="F10" i="1"/>
  <c r="F11" i="1"/>
  <c r="F12" i="1"/>
</calcChain>
</file>

<file path=xl/sharedStrings.xml><?xml version="1.0" encoding="utf-8"?>
<sst xmlns="http://schemas.openxmlformats.org/spreadsheetml/2006/main" count="110" uniqueCount="84">
  <si>
    <t>Lot 04 : Murs et Rideaux</t>
  </si>
  <si>
    <t>Lot 12 : Ravalement de Façades</t>
  </si>
  <si>
    <t>lot 3 : Menuiseries bois</t>
  </si>
  <si>
    <t>Lot 8 : Serrurerie Metalerie</t>
  </si>
  <si>
    <t>Lot 6 : Menuiserie</t>
  </si>
  <si>
    <t>LOT</t>
  </si>
  <si>
    <t>MONTANT TTC</t>
  </si>
  <si>
    <t xml:space="preserve">Pas de lot </t>
  </si>
  <si>
    <t>Lot 6 Faux Plafonds</t>
  </si>
  <si>
    <t>Loisirs séjours côte d'Azur</t>
  </si>
  <si>
    <t>Bordereau de prix type</t>
  </si>
  <si>
    <t>Lot 1 : Terrassement  gros œuvre</t>
  </si>
  <si>
    <t>Lot 2 : Peinture - Ravalement</t>
  </si>
  <si>
    <t>Lot 3 : cloisons sèches - faux plafonds - revêtement sols et murs</t>
  </si>
  <si>
    <t>Lot 4 : VRD</t>
  </si>
  <si>
    <t>Lot 6 : Etanchéité</t>
  </si>
  <si>
    <t>Lot 8 Electricité</t>
  </si>
  <si>
    <t>lot 10 : Installations Sportives</t>
  </si>
  <si>
    <t>MAPA LOCATION d'élements préfabriqués, vestiaires stade intercommunal de Beaulieu sur Mer/ Saint Jean Cap Ferrat</t>
  </si>
  <si>
    <t>Lot 8 : reprise des revetement sols après négociation</t>
  </si>
  <si>
    <t>Lot 4 Charpente</t>
  </si>
  <si>
    <t>BERTHE</t>
  </si>
  <si>
    <t>Lot 6 Chauffage, climatisation,</t>
  </si>
  <si>
    <t>CPCP</t>
  </si>
  <si>
    <t>Lot 1 démolition isolation étanchéité</t>
  </si>
  <si>
    <t>Lot 2 Génie Civil</t>
  </si>
  <si>
    <t>Lot 3 Espaces Verts</t>
  </si>
  <si>
    <t>MAPA :  Acquisitions Livres, DVD et phonogramme pour la Médiathèque Intercommunale de VSM</t>
  </si>
  <si>
    <t>Lot 1 et 2</t>
  </si>
  <si>
    <t>Librairie Charlemagne</t>
  </si>
  <si>
    <t>librairie BD FUGUE</t>
  </si>
  <si>
    <t>RDM VIDEO</t>
  </si>
  <si>
    <t xml:space="preserve">Lot 3 </t>
  </si>
  <si>
    <t xml:space="preserve">Lot 4 </t>
  </si>
  <si>
    <t xml:space="preserve">Lot 5 </t>
  </si>
  <si>
    <t>ADAV</t>
  </si>
  <si>
    <t>Le tout sur la base d'un bordereau de prix type</t>
  </si>
  <si>
    <t>Lot 7 : Menuiserie métalliques et bois</t>
  </si>
  <si>
    <t>MAPA programmation en vue de la construction d'un gymnase municipal à VSM</t>
  </si>
  <si>
    <t>Société DA et DU</t>
  </si>
  <si>
    <t>ENTREPRISES / Code postal</t>
  </si>
  <si>
    <t>KROMALU 06390</t>
  </si>
  <si>
    <t>COMBES 06000</t>
  </si>
  <si>
    <t>QUAGLIA 06700</t>
  </si>
  <si>
    <t>SICOMEFER 06700</t>
  </si>
  <si>
    <t>SANCHEZ 06700</t>
  </si>
  <si>
    <t>Date de Notification</t>
  </si>
  <si>
    <t>QUAGLIA (06700)</t>
  </si>
  <si>
    <t>Groupement : Nardelli (mandataire 06340) Malet/CGHT/Nativi</t>
  </si>
  <si>
    <t>Groupement : nardelli (mandatire 06340)/ damiani // nativi</t>
  </si>
  <si>
    <t>HYDROPHY ( 26420)</t>
  </si>
  <si>
    <t>SARL GIANI 06000</t>
  </si>
  <si>
    <t>SMBTP 06500</t>
  </si>
  <si>
    <t>BATI BIEN 06000</t>
  </si>
  <si>
    <t>Europ TP 06000</t>
  </si>
  <si>
    <t>ALPHA SERVICES 06700</t>
  </si>
  <si>
    <t>DEGIVRY 06000</t>
  </si>
  <si>
    <t>MONTELEC 06600</t>
  </si>
  <si>
    <t>REFLEXE ENVIRONNEMENT 13100</t>
  </si>
  <si>
    <t>LOMBART 06200</t>
  </si>
  <si>
    <t>BOTANICA 06300</t>
  </si>
  <si>
    <t>Entreprise GTS  69800</t>
  </si>
  <si>
    <t>Lot 9 Climatisation - ventillation plomberue</t>
  </si>
  <si>
    <t>ALLOMAT (06400)</t>
  </si>
  <si>
    <t>MARCHES RELATIFS AUX TRAVAUX</t>
  </si>
  <si>
    <t>MARCHES RELATIFS AUX FOURNITURES ET AUX SERVICES</t>
  </si>
  <si>
    <t>MAPA Réhabilitation du Palai de May à Beaulieu sur Mer pour la création d'un conservatoire</t>
  </si>
  <si>
    <t>OBJET DU MARCHE</t>
  </si>
  <si>
    <t>MAPA Construction d'une école maternelle et d'une cuisine centrale à VSM</t>
  </si>
  <si>
    <t>Marché Procédure adaptée Aménagement Chemin des Révoires III tranche versant MONACO / Réhabilitation eaux usées / eaux pluviales</t>
  </si>
  <si>
    <t>MAPA bons de commande Réalisation des travaux de réfection de voirie, de rénovation de réseau pluviales et usées et maçonneries d'ouvrage d'art pour le compte de la commune de la turbie</t>
  </si>
  <si>
    <t>MAPA Construction d'un terrain Multisports, d'un point jeunes et d'un logement de gardien à Eze</t>
  </si>
  <si>
    <t>MAPA Aménagement Place Clémenceau</t>
  </si>
  <si>
    <t>MAPA Travaux de confortement des talus du chemin des révoires</t>
  </si>
  <si>
    <t>MAPA Réhbailitation du Stade Intercommunal de Saint Jean Beaulieu</t>
  </si>
  <si>
    <t>MAPA activités jeunesses</t>
  </si>
  <si>
    <t>MAPA " Mission assistance à Maîtrise d'ouvrage dans le cadre de l'opération de mise en sécurité des zones urbanisées contre les éboulements rocheux</t>
  </si>
  <si>
    <t>I°) MARCHES ENTRE 20.000 € HT et 89.999 € HT</t>
  </si>
  <si>
    <t>II°) MARCHES ENTRE 90.000 € HT et Seuil de l'Appel d'Offres</t>
  </si>
  <si>
    <t>MONTANT HT</t>
  </si>
  <si>
    <t>ST GROUP</t>
  </si>
  <si>
    <t>CIARAPICA et FILIPUTTI 06231</t>
  </si>
  <si>
    <t>Application des dispositions de l'article 133 du code des marchés publics et de l'arrêté du 21 juillet 2011</t>
  </si>
  <si>
    <t>Liste des marchés attribués en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</si>
</sst>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5" x14ac:knownFonts="1">
    <font>
      <sz val="11"/>
      <color theme="1"/>
      <name val="Calibri"/>
      <family val="2"/>
      <scheme val="minor"/>
    </font>
    <font>
      <sz val="10"/>
      <color theme="1"/>
      <name val="Centaur"/>
      <family val="1"/>
    </font>
    <font>
      <b/>
      <sz val="10"/>
      <color theme="1"/>
      <name val="Centaur"/>
      <family val="1"/>
    </font>
    <font>
      <sz val="13"/>
      <color theme="1"/>
      <name val="Centaur"/>
      <family val="1"/>
    </font>
    <font>
      <b/>
      <sz val="13"/>
      <color theme="1"/>
      <name val="Centaur"/>
      <family val="1"/>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1">
    <xf numFmtId="0" fontId="0" fillId="0" borderId="0"/>
  </cellStyleXfs>
  <cellXfs count="30">
    <xf numFmtId="0" fontId="0" fillId="0" borderId="0" xfId="0"/>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1" fillId="0" borderId="5" xfId="0" applyFont="1" applyBorder="1" applyAlignment="1">
      <alignment horizontal="center" vertical="center" wrapText="1"/>
    </xf>
    <xf numFmtId="11"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11"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1" fontId="2" fillId="3" borderId="2" xfId="0" applyNumberFormat="1" applyFont="1" applyFill="1" applyBorder="1" applyAlignment="1">
      <alignment horizontal="center" vertical="center" wrapText="1"/>
    </xf>
    <xf numFmtId="11" fontId="2" fillId="3" borderId="3" xfId="0" applyNumberFormat="1" applyFont="1" applyFill="1" applyBorder="1" applyAlignment="1">
      <alignment horizontal="center" vertical="center" wrapText="1"/>
    </xf>
    <xf numFmtId="11" fontId="2" fillId="3" borderId="4" xfId="0" applyNumberFormat="1" applyFont="1" applyFill="1" applyBorder="1" applyAlignment="1">
      <alignment horizontal="center" vertical="center" wrapText="1"/>
    </xf>
    <xf numFmtId="11" fontId="2" fillId="3" borderId="6" xfId="0" applyNumberFormat="1" applyFont="1" applyFill="1" applyBorder="1" applyAlignment="1">
      <alignment horizontal="center" vertical="center" wrapText="1"/>
    </xf>
    <xf numFmtId="11" fontId="2" fillId="3" borderId="0"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0" xfId="0" applyNumberFormat="1" applyFont="1" applyAlignment="1">
      <alignment horizontal="center" vertical="center" wrapText="1"/>
    </xf>
    <xf numFmtId="0" fontId="2" fillId="2"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0" xfId="0" applyNumberFormat="1" applyFont="1" applyAlignment="1">
      <alignment horizontal="center" vertical="center" wrapText="1"/>
    </xf>
    <xf numFmtId="0" fontId="2" fillId="2"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0" xfId="0" applyFont="1" applyAlignment="1">
      <alignment vertical="center"/>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1255059</xdr:colOff>
      <xdr:row>1</xdr:row>
      <xdr:rowOff>0</xdr:rowOff>
    </xdr:from>
    <xdr:to>
      <xdr:col>2</xdr:col>
      <xdr:colOff>762000</xdr:colOff>
      <xdr:row>2</xdr:row>
      <xdr:rowOff>405578</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4166" y="176893"/>
          <a:ext cx="1425548" cy="990685"/>
        </a:xfrm>
        <a:prstGeom prst="rect">
          <a:avLst/>
        </a:prstGeom>
        <a:noFill/>
        <a:ln>
          <a:noFill/>
        </a:ln>
      </xdr:spPr>
    </xdr:pic>
    <xdr:clientData/>
  </xdr:twoCellAnchor>
  <xdr:twoCellAnchor>
    <xdr:from>
      <xdr:col>0</xdr:col>
      <xdr:colOff>0</xdr:colOff>
      <xdr:row>1</xdr:row>
      <xdr:rowOff>0</xdr:rowOff>
    </xdr:from>
    <xdr:to>
      <xdr:col>0</xdr:col>
      <xdr:colOff>1171575</xdr:colOff>
      <xdr:row>2</xdr:row>
      <xdr:rowOff>409575</xdr:rowOff>
    </xdr:to>
    <xdr:pic>
      <xdr:nvPicPr>
        <xdr:cNvPr id="4"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
          <a:ext cx="11715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1</xdr:rowOff>
    </xdr:from>
    <xdr:to>
      <xdr:col>1</xdr:col>
      <xdr:colOff>761999</xdr:colOff>
      <xdr:row>2</xdr:row>
      <xdr:rowOff>438151</xdr:rowOff>
    </xdr:to>
    <xdr:sp macro="" textlink="">
      <xdr:nvSpPr>
        <xdr:cNvPr id="5" name="Zone de texte 4"/>
        <xdr:cNvSpPr txBox="1">
          <a:spLocks noChangeArrowheads="1"/>
        </xdr:cNvSpPr>
      </xdr:nvSpPr>
      <xdr:spPr bwMode="auto">
        <a:xfrm>
          <a:off x="0" y="171451"/>
          <a:ext cx="2867024" cy="1028700"/>
        </a:xfrm>
        <a:prstGeom prst="rect">
          <a:avLst/>
        </a:prstGeom>
        <a:solidFill>
          <a:srgbClr val="FFFFFF"/>
        </a:solidFill>
        <a:ln w="9525">
          <a:solidFill>
            <a:srgbClr val="FFFFFF"/>
          </a:solidFill>
          <a:miter lim="800000"/>
          <a:headEnd/>
          <a:tailEnd/>
        </a:ln>
      </xdr:spPr>
      <xdr:txBody>
        <a:bodyPr rot="0" vert="horz" wrap="square" lIns="91440" tIns="45720" rIns="91440" bIns="45720" anchor="t" anchorCtr="0" upright="1">
          <a:noAutofit/>
        </a:bodyPr>
        <a:lstStyle/>
        <a:p>
          <a:pPr algn="ctr">
            <a:spcAft>
              <a:spcPts val="0"/>
            </a:spcAft>
          </a:pPr>
          <a:r>
            <a:rPr lang="fr-FR" sz="1800">
              <a:effectLst/>
              <a:latin typeface="Arial"/>
              <a:ea typeface="Times New Roman"/>
            </a:rPr>
            <a:t>SIVOM</a:t>
          </a:r>
          <a:endParaRPr lang="fr-FR" sz="1200">
            <a:effectLst/>
            <a:latin typeface="Times New Roman"/>
            <a:ea typeface="Times New Roman"/>
          </a:endParaRPr>
        </a:p>
        <a:p>
          <a:pPr algn="ctr">
            <a:spcAft>
              <a:spcPts val="0"/>
            </a:spcAft>
          </a:pPr>
          <a:r>
            <a:rPr lang="fr-FR" sz="1200">
              <a:effectLst/>
              <a:latin typeface="Arial"/>
              <a:ea typeface="Times New Roman"/>
            </a:rPr>
            <a:t>DE</a:t>
          </a:r>
          <a:endParaRPr lang="fr-FR" sz="1200">
            <a:effectLst/>
            <a:latin typeface="Times New Roman"/>
            <a:ea typeface="Times New Roman"/>
          </a:endParaRPr>
        </a:p>
        <a:p>
          <a:pPr algn="ctr">
            <a:spcAft>
              <a:spcPts val="0"/>
            </a:spcAft>
          </a:pPr>
          <a:r>
            <a:rPr lang="fr-FR" sz="1200">
              <a:effectLst/>
              <a:latin typeface="Arial"/>
              <a:ea typeface="Times New Roman"/>
            </a:rPr>
            <a:t>VILLEFRANCHE-SUR-MER</a:t>
          </a:r>
          <a:endParaRPr lang="fr-FR" sz="1200">
            <a:effectLst/>
            <a:latin typeface="Times New Roman"/>
            <a:ea typeface="Times New Roman"/>
          </a:endParaRPr>
        </a:p>
        <a:p>
          <a:pPr algn="ctr">
            <a:spcAft>
              <a:spcPts val="0"/>
            </a:spcAft>
          </a:pPr>
          <a:r>
            <a:rPr lang="fr-FR" sz="1200">
              <a:effectLst/>
              <a:latin typeface="Arial"/>
              <a:ea typeface="Times New Roman"/>
            </a:rPr>
            <a:t> </a:t>
          </a:r>
          <a:endParaRPr lang="fr-FR" sz="1200">
            <a:effectLst/>
            <a:latin typeface="Times New Roman"/>
            <a:ea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tabSelected="1" zoomScale="55" zoomScaleNormal="55" workbookViewId="0">
      <selection activeCell="F3" sqref="F3"/>
    </sheetView>
  </sheetViews>
  <sheetFormatPr baseColWidth="10" defaultRowHeight="13.5" x14ac:dyDescent="0.25"/>
  <cols>
    <col min="1" max="1" width="31.5703125" style="1" customWidth="1"/>
    <col min="2" max="2" width="28.7109375" style="1" customWidth="1"/>
    <col min="3" max="3" width="25.140625" style="1" customWidth="1"/>
    <col min="4" max="4" width="15.7109375" style="22" customWidth="1"/>
    <col min="5" max="5" width="13.7109375" style="2" customWidth="1"/>
    <col min="6" max="6" width="14.7109375" style="1" customWidth="1"/>
    <col min="7" max="16384" width="11.42578125" style="1"/>
  </cols>
  <sheetData>
    <row r="2" spans="1:6" ht="46.5" customHeight="1" x14ac:dyDescent="0.25">
      <c r="A2" s="28"/>
    </row>
    <row r="3" spans="1:6" ht="39.75" customHeight="1" x14ac:dyDescent="0.25">
      <c r="A3" s="28"/>
    </row>
    <row r="4" spans="1:6" ht="25.5" customHeight="1" x14ac:dyDescent="0.25">
      <c r="A4" s="29" t="s">
        <v>83</v>
      </c>
      <c r="B4" s="29"/>
      <c r="C4" s="29"/>
      <c r="D4" s="29"/>
      <c r="E4" s="29"/>
      <c r="F4" s="29"/>
    </row>
    <row r="5" spans="1:6" ht="24.75" customHeight="1" x14ac:dyDescent="0.25">
      <c r="A5" s="27" t="s">
        <v>82</v>
      </c>
      <c r="B5" s="27"/>
      <c r="C5" s="27"/>
      <c r="D5" s="27"/>
      <c r="E5" s="27"/>
      <c r="F5" s="27"/>
    </row>
    <row r="6" spans="1:6" ht="27.75" customHeight="1" x14ac:dyDescent="0.25">
      <c r="A6" s="26" t="s">
        <v>64</v>
      </c>
      <c r="B6" s="26"/>
      <c r="C6" s="26"/>
      <c r="D6" s="26"/>
      <c r="E6" s="26"/>
      <c r="F6" s="26"/>
    </row>
    <row r="7" spans="1:6" x14ac:dyDescent="0.25">
      <c r="A7" s="3"/>
    </row>
    <row r="8" spans="1:6" ht="30" customHeight="1" x14ac:dyDescent="0.25">
      <c r="A8" s="4" t="s">
        <v>67</v>
      </c>
      <c r="B8" s="5" t="s">
        <v>5</v>
      </c>
      <c r="C8" s="6" t="s">
        <v>40</v>
      </c>
      <c r="D8" s="23" t="s">
        <v>46</v>
      </c>
      <c r="E8" s="7" t="s">
        <v>6</v>
      </c>
      <c r="F8" s="6" t="s">
        <v>79</v>
      </c>
    </row>
    <row r="9" spans="1:6" ht="21" customHeight="1" x14ac:dyDescent="0.25">
      <c r="A9" s="14" t="s">
        <v>77</v>
      </c>
      <c r="B9" s="15"/>
      <c r="C9" s="15"/>
      <c r="D9" s="15"/>
      <c r="E9" s="15"/>
      <c r="F9" s="16"/>
    </row>
    <row r="10" spans="1:6" ht="40.5" x14ac:dyDescent="0.25">
      <c r="A10" s="8" t="s">
        <v>66</v>
      </c>
      <c r="B10" s="9" t="s">
        <v>0</v>
      </c>
      <c r="C10" s="8" t="s">
        <v>41</v>
      </c>
      <c r="D10" s="24">
        <v>40945</v>
      </c>
      <c r="E10" s="10">
        <v>74918.210000000006</v>
      </c>
      <c r="F10" s="10">
        <f t="shared" ref="F10:F13" si="0">E10/1.196</f>
        <v>62640.643812709037</v>
      </c>
    </row>
    <row r="11" spans="1:6" ht="40.5" x14ac:dyDescent="0.25">
      <c r="A11" s="8" t="s">
        <v>66</v>
      </c>
      <c r="B11" s="9" t="s">
        <v>3</v>
      </c>
      <c r="C11" s="8" t="s">
        <v>44</v>
      </c>
      <c r="D11" s="24">
        <v>41059</v>
      </c>
      <c r="E11" s="10">
        <v>76927.92</v>
      </c>
      <c r="F11" s="10">
        <f t="shared" si="0"/>
        <v>64321.003344481607</v>
      </c>
    </row>
    <row r="12" spans="1:6" ht="40.5" x14ac:dyDescent="0.25">
      <c r="A12" s="8" t="s">
        <v>66</v>
      </c>
      <c r="B12" s="9" t="s">
        <v>8</v>
      </c>
      <c r="C12" s="8" t="s">
        <v>45</v>
      </c>
      <c r="D12" s="24">
        <v>41059</v>
      </c>
      <c r="E12" s="10">
        <v>8866.85</v>
      </c>
      <c r="F12" s="10">
        <f t="shared" si="0"/>
        <v>7413.7541806020072</v>
      </c>
    </row>
    <row r="13" spans="1:6" ht="40.5" x14ac:dyDescent="0.25">
      <c r="A13" s="8" t="s">
        <v>66</v>
      </c>
      <c r="B13" s="9" t="s">
        <v>1</v>
      </c>
      <c r="C13" s="8" t="s">
        <v>42</v>
      </c>
      <c r="D13" s="24">
        <v>40974</v>
      </c>
      <c r="E13" s="10">
        <v>90094.68</v>
      </c>
      <c r="F13" s="10">
        <f t="shared" si="0"/>
        <v>75330</v>
      </c>
    </row>
    <row r="14" spans="1:6" ht="27" x14ac:dyDescent="0.25">
      <c r="A14" s="8" t="s">
        <v>68</v>
      </c>
      <c r="B14" s="8" t="s">
        <v>19</v>
      </c>
      <c r="C14" s="8" t="s">
        <v>80</v>
      </c>
      <c r="D14" s="24">
        <v>41059</v>
      </c>
      <c r="E14" s="10">
        <v>84261.79</v>
      </c>
      <c r="F14" s="10">
        <f t="shared" ref="F14:F25" si="1">E14/1.196</f>
        <v>70453.001672240804</v>
      </c>
    </row>
    <row r="15" spans="1:6" ht="40.5" x14ac:dyDescent="0.25">
      <c r="A15" s="8" t="s">
        <v>71</v>
      </c>
      <c r="B15" s="8" t="s">
        <v>12</v>
      </c>
      <c r="C15" s="8" t="s">
        <v>51</v>
      </c>
      <c r="D15" s="25">
        <v>41211</v>
      </c>
      <c r="E15" s="10">
        <v>23322</v>
      </c>
      <c r="F15" s="10">
        <f t="shared" si="1"/>
        <v>19500</v>
      </c>
    </row>
    <row r="16" spans="1:6" ht="40.5" x14ac:dyDescent="0.25">
      <c r="A16" s="8" t="s">
        <v>71</v>
      </c>
      <c r="B16" s="8" t="s">
        <v>13</v>
      </c>
      <c r="C16" s="8" t="s">
        <v>53</v>
      </c>
      <c r="D16" s="24">
        <v>41264</v>
      </c>
      <c r="E16" s="10">
        <v>56630.6</v>
      </c>
      <c r="F16" s="10">
        <f t="shared" si="1"/>
        <v>47350</v>
      </c>
    </row>
    <row r="17" spans="1:6" ht="40.5" x14ac:dyDescent="0.25">
      <c r="A17" s="8" t="s">
        <v>71</v>
      </c>
      <c r="B17" s="8" t="s">
        <v>15</v>
      </c>
      <c r="C17" s="8" t="s">
        <v>55</v>
      </c>
      <c r="D17" s="24">
        <v>41211</v>
      </c>
      <c r="E17" s="10">
        <v>33997.449999999997</v>
      </c>
      <c r="F17" s="10">
        <f t="shared" si="1"/>
        <v>28425.961538461535</v>
      </c>
    </row>
    <row r="18" spans="1:6" ht="40.5" x14ac:dyDescent="0.25">
      <c r="A18" s="8" t="s">
        <v>71</v>
      </c>
      <c r="B18" s="8" t="s">
        <v>37</v>
      </c>
      <c r="C18" s="8" t="s">
        <v>56</v>
      </c>
      <c r="D18" s="24">
        <v>41264</v>
      </c>
      <c r="E18" s="10">
        <v>93896.76</v>
      </c>
      <c r="F18" s="10">
        <f t="shared" si="1"/>
        <v>78508.996655518393</v>
      </c>
    </row>
    <row r="19" spans="1:6" ht="40.5" x14ac:dyDescent="0.25">
      <c r="A19" s="8" t="s">
        <v>71</v>
      </c>
      <c r="B19" s="8" t="s">
        <v>16</v>
      </c>
      <c r="C19" s="8" t="s">
        <v>57</v>
      </c>
      <c r="D19" s="24">
        <v>41211</v>
      </c>
      <c r="E19" s="10">
        <v>59153.120000000003</v>
      </c>
      <c r="F19" s="10">
        <f t="shared" si="1"/>
        <v>49459.130434782615</v>
      </c>
    </row>
    <row r="20" spans="1:6" ht="40.5" x14ac:dyDescent="0.25">
      <c r="A20" s="8" t="s">
        <v>71</v>
      </c>
      <c r="B20" s="8" t="s">
        <v>62</v>
      </c>
      <c r="C20" s="8" t="s">
        <v>81</v>
      </c>
      <c r="D20" s="24">
        <v>41209</v>
      </c>
      <c r="E20" s="10">
        <v>53880.13</v>
      </c>
      <c r="F20" s="10">
        <f t="shared" si="1"/>
        <v>45050.275919732441</v>
      </c>
    </row>
    <row r="21" spans="1:6" ht="48.75" customHeight="1" x14ac:dyDescent="0.25">
      <c r="A21" s="8" t="s">
        <v>71</v>
      </c>
      <c r="B21" s="8" t="s">
        <v>17</v>
      </c>
      <c r="C21" s="8" t="s">
        <v>58</v>
      </c>
      <c r="D21" s="24">
        <v>41211</v>
      </c>
      <c r="E21" s="10">
        <v>37390.54</v>
      </c>
      <c r="F21" s="10">
        <f t="shared" si="1"/>
        <v>31262.993311036793</v>
      </c>
    </row>
    <row r="22" spans="1:6" ht="38.25" customHeight="1" x14ac:dyDescent="0.25">
      <c r="A22" s="8" t="s">
        <v>72</v>
      </c>
      <c r="B22" s="8" t="s">
        <v>26</v>
      </c>
      <c r="C22" s="8" t="s">
        <v>60</v>
      </c>
      <c r="D22" s="24">
        <v>41197</v>
      </c>
      <c r="E22" s="10">
        <v>58971.92</v>
      </c>
      <c r="F22" s="10">
        <f t="shared" si="1"/>
        <v>49307.625418060205</v>
      </c>
    </row>
    <row r="23" spans="1:6" ht="57" customHeight="1" x14ac:dyDescent="0.25">
      <c r="A23" s="11" t="s">
        <v>76</v>
      </c>
      <c r="B23" s="8" t="s">
        <v>7</v>
      </c>
      <c r="C23" s="8" t="s">
        <v>50</v>
      </c>
      <c r="D23" s="24">
        <v>41054</v>
      </c>
      <c r="E23" s="10">
        <v>76998.48</v>
      </c>
      <c r="F23" s="10">
        <f t="shared" si="1"/>
        <v>64380</v>
      </c>
    </row>
    <row r="24" spans="1:6" ht="40.5" x14ac:dyDescent="0.25">
      <c r="A24" s="8" t="s">
        <v>18</v>
      </c>
      <c r="B24" s="8" t="s">
        <v>7</v>
      </c>
      <c r="C24" s="8" t="s">
        <v>63</v>
      </c>
      <c r="D24" s="24">
        <v>41106</v>
      </c>
      <c r="E24" s="10">
        <v>65987.62</v>
      </c>
      <c r="F24" s="10">
        <f t="shared" si="1"/>
        <v>55173.595317725754</v>
      </c>
    </row>
    <row r="25" spans="1:6" ht="54" customHeight="1" x14ac:dyDescent="0.25">
      <c r="A25" s="8" t="s">
        <v>38</v>
      </c>
      <c r="B25" s="8" t="s">
        <v>7</v>
      </c>
      <c r="C25" s="8" t="s">
        <v>39</v>
      </c>
      <c r="D25" s="24">
        <v>41240</v>
      </c>
      <c r="E25" s="10">
        <v>44580.9</v>
      </c>
      <c r="F25" s="10">
        <f t="shared" si="1"/>
        <v>37275</v>
      </c>
    </row>
    <row r="26" spans="1:6" ht="24" customHeight="1" x14ac:dyDescent="0.25">
      <c r="A26" s="17" t="s">
        <v>78</v>
      </c>
      <c r="B26" s="18"/>
      <c r="C26" s="18"/>
      <c r="D26" s="18"/>
      <c r="E26" s="18"/>
      <c r="F26" s="18"/>
    </row>
    <row r="27" spans="1:6" ht="48.75" customHeight="1" x14ac:dyDescent="0.25">
      <c r="A27" s="8" t="s">
        <v>66</v>
      </c>
      <c r="B27" s="9" t="s">
        <v>2</v>
      </c>
      <c r="C27" s="8" t="s">
        <v>43</v>
      </c>
      <c r="D27" s="24">
        <v>41059</v>
      </c>
      <c r="E27" s="10">
        <v>149809.34</v>
      </c>
      <c r="F27" s="10">
        <f t="shared" ref="F27:F37" si="2">E27/1.196</f>
        <v>125258.64548494984</v>
      </c>
    </row>
    <row r="28" spans="1:6" ht="27" x14ac:dyDescent="0.25">
      <c r="A28" s="8" t="s">
        <v>68</v>
      </c>
      <c r="B28" s="8" t="s">
        <v>4</v>
      </c>
      <c r="C28" s="8" t="s">
        <v>47</v>
      </c>
      <c r="D28" s="24">
        <v>40925</v>
      </c>
      <c r="E28" s="10">
        <v>184322.72</v>
      </c>
      <c r="F28" s="10">
        <f t="shared" si="2"/>
        <v>154115.98662207357</v>
      </c>
    </row>
    <row r="29" spans="1:6" ht="51" customHeight="1" x14ac:dyDescent="0.25">
      <c r="A29" s="8" t="s">
        <v>69</v>
      </c>
      <c r="B29" s="12" t="s">
        <v>7</v>
      </c>
      <c r="C29" s="8" t="s">
        <v>48</v>
      </c>
      <c r="D29" s="24">
        <v>41040</v>
      </c>
      <c r="E29" s="10">
        <v>1022878.92</v>
      </c>
      <c r="F29" s="10">
        <f t="shared" si="2"/>
        <v>855249.93311036797</v>
      </c>
    </row>
    <row r="30" spans="1:6" ht="73.5" customHeight="1" x14ac:dyDescent="0.25">
      <c r="A30" s="8" t="s">
        <v>70</v>
      </c>
      <c r="B30" s="8" t="s">
        <v>7</v>
      </c>
      <c r="C30" s="8" t="s">
        <v>49</v>
      </c>
      <c r="D30" s="24">
        <v>40974</v>
      </c>
      <c r="E30" s="10">
        <v>2102662.48</v>
      </c>
      <c r="F30" s="10">
        <f t="shared" si="2"/>
        <v>1758078.9966555184</v>
      </c>
    </row>
    <row r="31" spans="1:6" ht="40.5" x14ac:dyDescent="0.25">
      <c r="A31" s="8" t="s">
        <v>71</v>
      </c>
      <c r="B31" s="8" t="s">
        <v>11</v>
      </c>
      <c r="C31" s="8" t="s">
        <v>52</v>
      </c>
      <c r="D31" s="24">
        <v>41264</v>
      </c>
      <c r="E31" s="10">
        <v>400660</v>
      </c>
      <c r="F31" s="10">
        <f t="shared" si="2"/>
        <v>335000</v>
      </c>
    </row>
    <row r="32" spans="1:6" ht="40.5" x14ac:dyDescent="0.25">
      <c r="A32" s="8" t="s">
        <v>71</v>
      </c>
      <c r="B32" s="8" t="s">
        <v>14</v>
      </c>
      <c r="C32" s="8" t="s">
        <v>54</v>
      </c>
      <c r="D32" s="24">
        <v>41264</v>
      </c>
      <c r="E32" s="10">
        <v>126763.08</v>
      </c>
      <c r="F32" s="10">
        <f t="shared" si="2"/>
        <v>105989.19732441472</v>
      </c>
    </row>
    <row r="33" spans="1:6" ht="22.5" customHeight="1" x14ac:dyDescent="0.25">
      <c r="A33" s="8" t="s">
        <v>72</v>
      </c>
      <c r="B33" s="8" t="s">
        <v>24</v>
      </c>
      <c r="C33" s="8" t="s">
        <v>59</v>
      </c>
      <c r="D33" s="24">
        <v>41197</v>
      </c>
      <c r="E33" s="10">
        <v>406624.25</v>
      </c>
      <c r="F33" s="10">
        <f t="shared" si="2"/>
        <v>339986.83110367897</v>
      </c>
    </row>
    <row r="34" spans="1:6" ht="33" customHeight="1" x14ac:dyDescent="0.25">
      <c r="A34" s="8" t="s">
        <v>72</v>
      </c>
      <c r="B34" s="8" t="s">
        <v>25</v>
      </c>
      <c r="C34" s="8" t="s">
        <v>59</v>
      </c>
      <c r="D34" s="24">
        <v>41197</v>
      </c>
      <c r="E34" s="10">
        <v>638545.74</v>
      </c>
      <c r="F34" s="10">
        <f t="shared" si="2"/>
        <v>533901.12040133786</v>
      </c>
    </row>
    <row r="35" spans="1:6" ht="27" x14ac:dyDescent="0.25">
      <c r="A35" s="8" t="s">
        <v>73</v>
      </c>
      <c r="B35" s="8" t="s">
        <v>7</v>
      </c>
      <c r="C35" s="8" t="s">
        <v>61</v>
      </c>
      <c r="D35" s="24">
        <v>41225</v>
      </c>
      <c r="E35" s="10">
        <v>153657.29999999999</v>
      </c>
      <c r="F35" s="10">
        <f t="shared" si="2"/>
        <v>128476.00334448161</v>
      </c>
    </row>
    <row r="36" spans="1:6" ht="31.5" customHeight="1" x14ac:dyDescent="0.25">
      <c r="A36" s="8" t="s">
        <v>74</v>
      </c>
      <c r="B36" s="8" t="s">
        <v>20</v>
      </c>
      <c r="C36" s="8" t="s">
        <v>21</v>
      </c>
      <c r="D36" s="24">
        <v>41170</v>
      </c>
      <c r="E36" s="10">
        <v>206394.95</v>
      </c>
      <c r="F36" s="10">
        <f t="shared" si="2"/>
        <v>172571.02842809368</v>
      </c>
    </row>
    <row r="37" spans="1:6" ht="27.75" customHeight="1" x14ac:dyDescent="0.25">
      <c r="A37" s="8" t="s">
        <v>74</v>
      </c>
      <c r="B37" s="8" t="s">
        <v>22</v>
      </c>
      <c r="C37" s="8" t="s">
        <v>23</v>
      </c>
      <c r="D37" s="24">
        <v>41170</v>
      </c>
      <c r="E37" s="10">
        <v>508707.6</v>
      </c>
      <c r="F37" s="10">
        <f t="shared" si="2"/>
        <v>425340.80267558526</v>
      </c>
    </row>
    <row r="38" spans="1:6" ht="26.25" customHeight="1" x14ac:dyDescent="0.25">
      <c r="A38" s="19" t="s">
        <v>65</v>
      </c>
      <c r="B38" s="20"/>
      <c r="C38" s="20"/>
      <c r="D38" s="20"/>
      <c r="E38" s="20"/>
      <c r="F38" s="21"/>
    </row>
    <row r="39" spans="1:6" ht="31.5" customHeight="1" x14ac:dyDescent="0.25">
      <c r="A39" s="11" t="s">
        <v>75</v>
      </c>
      <c r="B39" s="8" t="s">
        <v>7</v>
      </c>
      <c r="C39" s="8" t="s">
        <v>9</v>
      </c>
      <c r="D39" s="24">
        <v>40939</v>
      </c>
      <c r="E39" s="10" t="s">
        <v>10</v>
      </c>
      <c r="F39" s="10"/>
    </row>
    <row r="40" spans="1:6" ht="49.5" customHeight="1" x14ac:dyDescent="0.25">
      <c r="A40" s="8" t="s">
        <v>27</v>
      </c>
      <c r="B40" s="8" t="s">
        <v>28</v>
      </c>
      <c r="C40" s="8" t="s">
        <v>29</v>
      </c>
      <c r="D40" s="13" t="s">
        <v>36</v>
      </c>
      <c r="E40" s="13"/>
      <c r="F40" s="10"/>
    </row>
    <row r="41" spans="1:6" ht="40.5" x14ac:dyDescent="0.25">
      <c r="A41" s="8" t="s">
        <v>27</v>
      </c>
      <c r="B41" s="8" t="s">
        <v>32</v>
      </c>
      <c r="C41" s="8" t="s">
        <v>30</v>
      </c>
      <c r="D41" s="13"/>
      <c r="E41" s="13"/>
      <c r="F41" s="10"/>
    </row>
    <row r="42" spans="1:6" ht="40.5" x14ac:dyDescent="0.25">
      <c r="A42" s="8" t="s">
        <v>27</v>
      </c>
      <c r="B42" s="8" t="s">
        <v>33</v>
      </c>
      <c r="C42" s="8" t="s">
        <v>31</v>
      </c>
      <c r="D42" s="13"/>
      <c r="E42" s="13"/>
      <c r="F42" s="10"/>
    </row>
    <row r="43" spans="1:6" ht="40.5" x14ac:dyDescent="0.25">
      <c r="A43" s="8" t="s">
        <v>27</v>
      </c>
      <c r="B43" s="8" t="s">
        <v>34</v>
      </c>
      <c r="C43" s="8" t="s">
        <v>35</v>
      </c>
      <c r="D43" s="13"/>
      <c r="E43" s="13"/>
      <c r="F43" s="10"/>
    </row>
  </sheetData>
  <mergeCells count="7">
    <mergeCell ref="A5:F5"/>
    <mergeCell ref="A4:F4"/>
    <mergeCell ref="D40:E43"/>
    <mergeCell ref="A6:F6"/>
    <mergeCell ref="A9:F9"/>
    <mergeCell ref="A26:F26"/>
    <mergeCell ref="A38:F38"/>
  </mergeCells>
  <pageMargins left="0.7" right="0.7" top="0.75" bottom="0.75" header="0.3" footer="0.3"/>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GELSO</dc:creator>
  <cp:lastModifiedBy>GELSO</cp:lastModifiedBy>
  <cp:lastPrinted>2013-02-25T11:38:02Z</cp:lastPrinted>
  <dcterms:created xsi:type="dcterms:W3CDTF">2013-02-15T13:47:11Z</dcterms:created>
  <dcterms:modified xsi:type="dcterms:W3CDTF">2013-02-25T11:40:14Z</dcterms:modified>
</cp:coreProperties>
</file>