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erambure\Documents\Etude\Réseau\ABBEVILLE\DSP 2022\11- EXE\2 - Etudes - DCE\Lot 2 - Process\Cahier des charges EXEMPLE\"/>
    </mc:Choice>
  </mc:AlternateContent>
  <bookViews>
    <workbookView xWindow="7800" yWindow="-180" windowWidth="12276" windowHeight="8808" tabRatio="830" activeTab="5"/>
  </bookViews>
  <sheets>
    <sheet name="Planning" sheetId="12" r:id="rId1"/>
    <sheet name="1-DPGF" sheetId="1" r:id="rId2"/>
    <sheet name="4-Données techniques" sheetId="2" r:id="rId3"/>
    <sheet name="Performance selon charge" sheetId="11" r:id="rId4"/>
    <sheet name="Model liste PDR" sheetId="8" r:id="rId5"/>
    <sheet name="GER" sheetId="10" r:id="rId6"/>
  </sheets>
  <definedNames>
    <definedName name="_xlnm._FilterDatabase" localSheetId="2" hidden="1">'4-Données techniques'!$A$3:$F$326</definedName>
    <definedName name="_xlnm.Print_Titles" localSheetId="2">'4-Données techniques'!$3:$3</definedName>
    <definedName name="_xlnm.Print_Area" localSheetId="1">'1-DPGF'!$A$1:$B$55</definedName>
    <definedName name="_xlnm.Print_Area" localSheetId="2">'4-Données techniques'!$A$3:$E$205</definedName>
  </definedNames>
  <calcPr calcId="162913"/>
</workbook>
</file>

<file path=xl/calcChain.xml><?xml version="1.0" encoding="utf-8"?>
<calcChain xmlns="http://schemas.openxmlformats.org/spreadsheetml/2006/main">
  <c r="C2" i="2" l="1"/>
  <c r="B55" i="1" l="1"/>
  <c r="B40" i="1"/>
  <c r="B42" i="1" s="1"/>
  <c r="B27" i="1"/>
</calcChain>
</file>

<file path=xl/comments1.xml><?xml version="1.0" encoding="utf-8"?>
<comments xmlns="http://schemas.openxmlformats.org/spreadsheetml/2006/main">
  <authors>
    <author>LABBE Didier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T0 + x semaines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Mettre nombre de semaines après T1</t>
        </r>
      </text>
    </comment>
    <comment ref="B25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Mettre nombre de semaines après T1</t>
        </r>
      </text>
    </comment>
    <comment ref="B26" authorId="0" shapeId="0">
      <text>
        <r>
          <rPr>
            <b/>
            <sz val="9"/>
            <color indexed="81"/>
            <rFont val="Tahoma"/>
            <family val="2"/>
          </rPr>
          <t>LABBE Didier:</t>
        </r>
        <r>
          <rPr>
            <sz val="9"/>
            <color indexed="81"/>
            <rFont val="Tahoma"/>
            <family val="2"/>
          </rPr>
          <t xml:space="preserve">
Mettre nombre de semaines après T1</t>
        </r>
      </text>
    </comment>
  </commentList>
</comments>
</file>

<file path=xl/sharedStrings.xml><?xml version="1.0" encoding="utf-8"?>
<sst xmlns="http://schemas.openxmlformats.org/spreadsheetml/2006/main" count="855" uniqueCount="567">
  <si>
    <t>Foyer</t>
  </si>
  <si>
    <t>Ventilateur de tirage</t>
  </si>
  <si>
    <t>Câblage périphérique de la chaudière</t>
  </si>
  <si>
    <t>Mise en route ou Mise en service</t>
  </si>
  <si>
    <t>Formation pendant la MES</t>
  </si>
  <si>
    <t xml:space="preserve">Transport </t>
  </si>
  <si>
    <t xml:space="preserve">Montage mécanique </t>
  </si>
  <si>
    <t xml:space="preserve">Etudes </t>
  </si>
  <si>
    <t xml:space="preserve">Levage et manutention </t>
  </si>
  <si>
    <t>Equipement:</t>
  </si>
  <si>
    <t>Main d'œuvre prestation:</t>
  </si>
  <si>
    <t>DPGF CHAUDIERE BIOMASSE</t>
  </si>
  <si>
    <t>Tableau électrique d'automatisation et de puissance</t>
  </si>
  <si>
    <t xml:space="preserve">Système d'alimentation du foyer (vis simple, vis double, ou poussoir) </t>
  </si>
  <si>
    <t>Mezzanines, passerelles, plateformes, escaliers</t>
  </si>
  <si>
    <t>TOTAL EQUIPEMENT EN EURO H.T.</t>
  </si>
  <si>
    <t>TOTAL PRESTATIONS EN EURO H.T.</t>
  </si>
  <si>
    <t>TOTAL EQUIPEMENT ET PRESTATIONS EN EURO H.T.</t>
  </si>
  <si>
    <t>TOTAL OPTIONS EN EURO H.T.</t>
  </si>
  <si>
    <t>Designation</t>
  </si>
  <si>
    <t>Stockage - Extraction - Transfert biomasse - Alimentation</t>
  </si>
  <si>
    <t>Nombre d'échelles</t>
  </si>
  <si>
    <t>Hauteur maxi/ échelle avec chargeur</t>
  </si>
  <si>
    <t>Force des vérins</t>
  </si>
  <si>
    <t>Nombre de centrales hydrauliques</t>
  </si>
  <si>
    <t>Transfert combustible</t>
  </si>
  <si>
    <t>Quantité</t>
  </si>
  <si>
    <t>Nombre de barreaux de grilles</t>
  </si>
  <si>
    <t>Echangeur</t>
  </si>
  <si>
    <t>Dimensions</t>
  </si>
  <si>
    <t>Contenance d'eau (volume d'eau total)</t>
  </si>
  <si>
    <t xml:space="preserve">Masse totale à vide </t>
  </si>
  <si>
    <t>Masse totale en eau</t>
  </si>
  <si>
    <t>Hydraulique</t>
  </si>
  <si>
    <t>Soupape sécurité chaudière</t>
  </si>
  <si>
    <t>Ventilateurs (pour chaque chaudière)</t>
  </si>
  <si>
    <t>Ventilateur Recirculation fumées</t>
  </si>
  <si>
    <t>Nb de cyclones</t>
  </si>
  <si>
    <t>Evacuation cendres</t>
  </si>
  <si>
    <t>Traçage - calorifugeage</t>
  </si>
  <si>
    <t>Gaines de fumées</t>
  </si>
  <si>
    <t>Matière</t>
  </si>
  <si>
    <t>Section</t>
  </si>
  <si>
    <t>Isolation gaines de fumées</t>
  </si>
  <si>
    <t>Evacuation des cendres</t>
  </si>
  <si>
    <t xml:space="preserve">Cendres de foyer </t>
  </si>
  <si>
    <t>Mode évacuation</t>
  </si>
  <si>
    <t>Capacité en eau</t>
  </si>
  <si>
    <t>Réchauffeur d'air</t>
  </si>
  <si>
    <t>Température préchauffage air</t>
  </si>
  <si>
    <t>Automatisme - électricité</t>
  </si>
  <si>
    <t>PC Supervision</t>
  </si>
  <si>
    <t>Passerelles</t>
  </si>
  <si>
    <t>Engins de levage et manutention</t>
  </si>
  <si>
    <t>Montage du matériel</t>
  </si>
  <si>
    <t>Mise en service industriel</t>
  </si>
  <si>
    <t xml:space="preserve">     Poussières</t>
  </si>
  <si>
    <t xml:space="preserve">     CO</t>
  </si>
  <si>
    <t xml:space="preserve">     COV</t>
  </si>
  <si>
    <t xml:space="preserve">     HAP</t>
  </si>
  <si>
    <t>Garanties mécaniques</t>
  </si>
  <si>
    <t>Données Techniques</t>
  </si>
  <si>
    <t>%</t>
  </si>
  <si>
    <t>Unité</t>
  </si>
  <si>
    <t>Distribution des cendres :</t>
  </si>
  <si>
    <t>Pourcentage de cendres récupérées sous filtre à manche ou electrofiltre</t>
  </si>
  <si>
    <t>Conso biomasse à pleine puissance (PCI de référence) sans éco</t>
  </si>
  <si>
    <t>Conso biomasse à pleine puissance (PCI de référence) avec éco</t>
  </si>
  <si>
    <t>Niveau sonore des équipements de l’installation en dBA à 1m</t>
  </si>
  <si>
    <t>Capacité du silo actif en volume</t>
  </si>
  <si>
    <t>Capacité du silo actif en nombre de jours à puissance maxi</t>
  </si>
  <si>
    <t>Livraison des équipements</t>
  </si>
  <si>
    <t>Durée de Montage et câblage</t>
  </si>
  <si>
    <t>Type d'alimentation combustible (vis, convoyeur à chaine, etc…)</t>
  </si>
  <si>
    <t>Type d'alimentation chaudière (Poussoir hydraulique, vis sans fin ou alim par projection)</t>
  </si>
  <si>
    <t>Si centrale hydraulique puissance en kW</t>
  </si>
  <si>
    <t>Type de sécurité incendie</t>
  </si>
  <si>
    <t>Si lit fluidisé  taux de remplacement des buses d'injection d'air</t>
  </si>
  <si>
    <t xml:space="preserve">Type de système d'allumage </t>
  </si>
  <si>
    <t>Voie : séche ou humide ?</t>
  </si>
  <si>
    <t>Nuance d'acier des tubes</t>
  </si>
  <si>
    <t>Epaisseur des tubes</t>
  </si>
  <si>
    <t>Matière des tubes</t>
  </si>
  <si>
    <t>Perte de charge</t>
  </si>
  <si>
    <t>Diamètre des cellules en mm</t>
  </si>
  <si>
    <t>Nuance d'acier et épaisseur en mm</t>
  </si>
  <si>
    <t>Calorifugeage, type d'isolation</t>
  </si>
  <si>
    <t>Verticales (V) ou horizontales (H)</t>
  </si>
  <si>
    <t>Nombre de manches filtrantes</t>
  </si>
  <si>
    <t>Matière des manches</t>
  </si>
  <si>
    <t>Longueur des manches en mm</t>
  </si>
  <si>
    <t>Pression d'air du décolmatage</t>
  </si>
  <si>
    <t>Traçage - calorifugeage (O/N)</t>
  </si>
  <si>
    <t>Efficacité d'abattement des poussières totales</t>
  </si>
  <si>
    <t>Efficacité d'abattement des poussières en fonction de la taille des particules</t>
  </si>
  <si>
    <t>Niveau sonore à 1 m du decolmatage</t>
  </si>
  <si>
    <t>Armoire de commande dédiée (O/N)</t>
  </si>
  <si>
    <t xml:space="preserve">Mode d'évacuation </t>
  </si>
  <si>
    <t xml:space="preserve">Dimension transporteur </t>
  </si>
  <si>
    <t>Dimension transporteur (L x l x H)</t>
  </si>
  <si>
    <t>Autonomie bennes</t>
  </si>
  <si>
    <t>Autonomie bennes/ big-bag en h</t>
  </si>
  <si>
    <t>Caisson métallique pour big-bag (O/N)</t>
  </si>
  <si>
    <t>Capacité et consommation combustible :</t>
  </si>
  <si>
    <t>Prestations en jours</t>
  </si>
  <si>
    <t>Disponibilité en % la 1 ère année (12 mois après la réception)</t>
  </si>
  <si>
    <t>Description</t>
  </si>
  <si>
    <t>Sous ensemble</t>
  </si>
  <si>
    <t>Seuil en €HT pour le Franco de port par commande</t>
  </si>
  <si>
    <t>Prix en €HT départ
livré en France
Validité 31/12/2020</t>
  </si>
  <si>
    <t>Délai standard d'expédition en jours</t>
  </si>
  <si>
    <t>Marque</t>
  </si>
  <si>
    <t>Délai standard de transport en jours</t>
  </si>
  <si>
    <t>exemple :</t>
  </si>
  <si>
    <t>Convoyeur XXXX</t>
  </si>
  <si>
    <t>Chaine montée M80 pas de 100 L= 700</t>
  </si>
  <si>
    <t>?</t>
  </si>
  <si>
    <t>XYZ 123456</t>
  </si>
  <si>
    <t>Capteur de fin de course PS43L‐PS11R1‐MOO</t>
  </si>
  <si>
    <t>Carlo Gavazzi</t>
  </si>
  <si>
    <t>Stock</t>
  </si>
  <si>
    <t>XYZ 987654</t>
  </si>
  <si>
    <t>5ml</t>
  </si>
  <si>
    <t>U</t>
  </si>
  <si>
    <t>bar</t>
  </si>
  <si>
    <t>°C</t>
  </si>
  <si>
    <t>kW</t>
  </si>
  <si>
    <t>mg/Nm3</t>
  </si>
  <si>
    <t>h</t>
  </si>
  <si>
    <t>m3</t>
  </si>
  <si>
    <t>Jour</t>
  </si>
  <si>
    <t>T/h</t>
  </si>
  <si>
    <t>dB(A)</t>
  </si>
  <si>
    <t>m</t>
  </si>
  <si>
    <t>kN</t>
  </si>
  <si>
    <t>Texte</t>
  </si>
  <si>
    <t>O/N</t>
  </si>
  <si>
    <t>m²</t>
  </si>
  <si>
    <t>Dimensions foyer (L x l x H)</t>
  </si>
  <si>
    <r>
      <t>m</t>
    </r>
    <r>
      <rPr>
        <vertAlign val="superscript"/>
        <sz val="10"/>
        <rFont val="Arial"/>
        <family val="2"/>
      </rPr>
      <t>3</t>
    </r>
  </si>
  <si>
    <t>kg</t>
  </si>
  <si>
    <t>Dimensions (L x l x H)</t>
  </si>
  <si>
    <t>mm</t>
  </si>
  <si>
    <t>l</t>
  </si>
  <si>
    <t>texte</t>
  </si>
  <si>
    <t>année</t>
  </si>
  <si>
    <t>mois</t>
  </si>
  <si>
    <t>jour</t>
  </si>
  <si>
    <t>L</t>
  </si>
  <si>
    <t>m/s</t>
  </si>
  <si>
    <t>kWe</t>
  </si>
  <si>
    <t>Nuance de la plaque tubulaire</t>
  </si>
  <si>
    <t>Type de transmission ventilateur tirage ?</t>
  </si>
  <si>
    <t>Débit max ventilateur Air primaire</t>
  </si>
  <si>
    <t>Consommation électrique Ventilateur Air primaire</t>
  </si>
  <si>
    <t>Variateur de fréquence sur Ventilateur Air primaire</t>
  </si>
  <si>
    <t>Débit max ventilateur Air secondaire</t>
  </si>
  <si>
    <t>Consommation électrique Ventilateur Air Tertiaire</t>
  </si>
  <si>
    <t>Variateur de fréquence sur Ventilateur Air Tertiaire</t>
  </si>
  <si>
    <t>Débit max ventilateur Reciculation de fumées</t>
  </si>
  <si>
    <t>Consommation électrique Ventilateur Reciculation de fumées</t>
  </si>
  <si>
    <t>Variateur de fréquence sur Ventilateur Recirculation de fumées</t>
  </si>
  <si>
    <t>Débit max du Ventilateur de tirage</t>
  </si>
  <si>
    <t>Variateur de fréquence sur Ventilateur de tirage</t>
  </si>
  <si>
    <t>Consommation électrique Ventilateur de tirage</t>
  </si>
  <si>
    <t>m X m X m</t>
  </si>
  <si>
    <t>Surface filtrante</t>
  </si>
  <si>
    <t>Dimensions L x l x h</t>
  </si>
  <si>
    <t>Pourcentage de cendres récupérées sous foyers</t>
  </si>
  <si>
    <t>Largeur</t>
  </si>
  <si>
    <t>Surface de combustion</t>
  </si>
  <si>
    <t>Volume total combustion</t>
  </si>
  <si>
    <t>Refroidissement de la grille par eau ?</t>
  </si>
  <si>
    <t>Poids à vide</t>
  </si>
  <si>
    <t>Surface d'échange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</si>
  <si>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/h</t>
    </r>
  </si>
  <si>
    <t>Consommation électrique Ventilateur Air secondaire</t>
  </si>
  <si>
    <t>Variateur de fréquence sur Ventilateur Air secondaire</t>
  </si>
  <si>
    <t>Ventilateur Tertiaire</t>
  </si>
  <si>
    <t>Débit max ventilateur Air Tertiaire</t>
  </si>
  <si>
    <t>Vis de transfert</t>
  </si>
  <si>
    <t>Formation du personnel pendant la mise en service</t>
  </si>
  <si>
    <t>Formation du personnel 3 à 8 mois après la mise en service</t>
  </si>
  <si>
    <t>Diamètre des tubes</t>
  </si>
  <si>
    <t>Espacement entre les tubes</t>
  </si>
  <si>
    <t>Timbre de l'eco</t>
  </si>
  <si>
    <t>Armoire de commande dédiée</t>
  </si>
  <si>
    <t>Consommation electrique</t>
  </si>
  <si>
    <t>kWh</t>
  </si>
  <si>
    <t>Formation 3 ou 8 mois après la MES</t>
  </si>
  <si>
    <t>Mesure d'humidité en continue et pilotage de la chaudière</t>
  </si>
  <si>
    <t>Allumeur automatique ou déporté</t>
  </si>
  <si>
    <t>Type ou référence chaudière :</t>
  </si>
  <si>
    <t>Equipements hydrauliques</t>
  </si>
  <si>
    <t>Indice A</t>
  </si>
  <si>
    <t>Longueur</t>
  </si>
  <si>
    <t>Electrofiltre</t>
  </si>
  <si>
    <t>OU Filtre à manche</t>
  </si>
  <si>
    <t>Cendres sous électrofiltre ou filtre à manche</t>
  </si>
  <si>
    <t>Minimum technique (avec respect des VLE)</t>
  </si>
  <si>
    <t>Montage hydraulique</t>
  </si>
  <si>
    <t>au CCTP</t>
  </si>
  <si>
    <t>Température eau sortie éco-condenseur</t>
  </si>
  <si>
    <t>Variante 2 : économiseur</t>
  </si>
  <si>
    <t>Variante 3 : mélange combustible</t>
  </si>
  <si>
    <t>Option : Economiseur</t>
  </si>
  <si>
    <t>Largeur des échelles</t>
  </si>
  <si>
    <t xml:space="preserve">Comptage de la consommation des auxiliaires </t>
  </si>
  <si>
    <t>Préconisation stock première urgence en nombre</t>
  </si>
  <si>
    <t>EIPS (Oui/non)</t>
  </si>
  <si>
    <t>Code / Ref  Article constructeur</t>
  </si>
  <si>
    <t>Code article fournisseur</t>
  </si>
  <si>
    <t>Rejets atmosphériques (à 6% d'O2 / gaz sec) en mg/Nm3 en Amont du multicyclone, du cyclone ou de la préfiltration</t>
  </si>
  <si>
    <t>Rejets atmosphériques (à 6% d'O2 / gaz sec) en mg/Nm3 en Aval du de la préfiltration</t>
  </si>
  <si>
    <t>PUISSANCE en kW  HR (y compris économiseur) :</t>
  </si>
  <si>
    <t>Décrire condition puissance garantie chaudière propore et encrassée</t>
  </si>
  <si>
    <t>ZONE ET EQUIPEMENT</t>
  </si>
  <si>
    <t>EQUIPEMENT CONCERNE</t>
  </si>
  <si>
    <t>DEPOTAGE BIOMASSE</t>
  </si>
  <si>
    <t>FOSSES</t>
  </si>
  <si>
    <t>BENNE</t>
  </si>
  <si>
    <t>CONVOYEUR A CHAINES</t>
  </si>
  <si>
    <t>CAISSON</t>
  </si>
  <si>
    <t>ELECTRICITE</t>
  </si>
  <si>
    <t>INTRUMENTATION AUTOMATISME</t>
  </si>
  <si>
    <t>Nombre</t>
  </si>
  <si>
    <t>Périodicité</t>
  </si>
  <si>
    <t>Périodicité année / heures de marche</t>
  </si>
  <si>
    <t>Revamping automate</t>
  </si>
  <si>
    <t>Remplacement variaterur</t>
  </si>
  <si>
    <t>Non</t>
  </si>
  <si>
    <t xml:space="preserve">Silos à bois </t>
  </si>
  <si>
    <t>Echelles</t>
  </si>
  <si>
    <t>Vérins échelles</t>
  </si>
  <si>
    <t>moteur GROUPE HYDRAULIQUE</t>
  </si>
  <si>
    <t>Moteur groupe hydraulique</t>
  </si>
  <si>
    <t>Motoréducteur</t>
  </si>
  <si>
    <t>Chaudières</t>
  </si>
  <si>
    <t>Vérins grilles à gradins foyer</t>
  </si>
  <si>
    <t>Réfractaire</t>
  </si>
  <si>
    <t>Echangeur (retubage)</t>
  </si>
  <si>
    <t xml:space="preserve">Ventilateurs </t>
  </si>
  <si>
    <t>Air primaire</t>
  </si>
  <si>
    <t>Air secondaire</t>
  </si>
  <si>
    <t>Extracteur cheminée</t>
  </si>
  <si>
    <t>Filtres à manches</t>
  </si>
  <si>
    <t>Economiseur</t>
  </si>
  <si>
    <t>Tubes éco (retubage)</t>
  </si>
  <si>
    <t xml:space="preserve">Vis sans fin </t>
  </si>
  <si>
    <t>Vis FAM</t>
  </si>
  <si>
    <t>Vis Cyclone</t>
  </si>
  <si>
    <t>Convoyeurs à cendres humides</t>
  </si>
  <si>
    <t>Bennes à cendres</t>
  </si>
  <si>
    <t>Vis égalisatrice</t>
  </si>
  <si>
    <t>Benne</t>
  </si>
  <si>
    <t>chaine complète et racleur</t>
  </si>
  <si>
    <t>réfection Voûte</t>
  </si>
  <si>
    <t>Vérin d'alimentation</t>
  </si>
  <si>
    <t>vis introduction</t>
  </si>
  <si>
    <t>Canal introduction</t>
  </si>
  <si>
    <t>Ventilateur de recyclage fumées</t>
  </si>
  <si>
    <t>Conduites de recyclage fuémes</t>
  </si>
  <si>
    <t>rempalcement Ecluse à cendres économiseur</t>
  </si>
  <si>
    <t>Rebobinage moteur</t>
  </si>
  <si>
    <t>Caisson convoyeur</t>
  </si>
  <si>
    <t>Chaine complète convoyeur</t>
  </si>
  <si>
    <t>Remaplcement sonde O2</t>
  </si>
  <si>
    <t>Renouveelemnt complet grille</t>
  </si>
  <si>
    <t>Remplacement transformateur</t>
  </si>
  <si>
    <t>Remplacement jeux complet Manche</t>
  </si>
  <si>
    <t>K€ (MO incluse) / unitaire</t>
  </si>
  <si>
    <t>Remplacement marteau</t>
  </si>
  <si>
    <t>Offre n° 1</t>
  </si>
  <si>
    <t>Rejets atmosphériques (à 6% d'O2 / gaz sec) en mg/Nm3 : Aval traitement de fumées</t>
  </si>
  <si>
    <t>Humidité</t>
  </si>
  <si>
    <t>PCI</t>
  </si>
  <si>
    <t>Pertes par les fumées humides en %</t>
  </si>
  <si>
    <t>T° des fumées</t>
  </si>
  <si>
    <t>Débit des fumées humides à 6% d'O2</t>
  </si>
  <si>
    <t>Taux O2 réel</t>
  </si>
  <si>
    <t>Puissance nominale utile kW</t>
  </si>
  <si>
    <t>100%  de charge chaudière</t>
  </si>
  <si>
    <t>50%  de charge chaudière</t>
  </si>
  <si>
    <t>Minimum technique</t>
  </si>
  <si>
    <t>Humidité de référence du combustible</t>
  </si>
  <si>
    <t>kw</t>
  </si>
  <si>
    <t>Rendement propre de la chaudière hors récupération d'énergie</t>
  </si>
  <si>
    <t xml:space="preserve">PCI de référence pris en compte </t>
  </si>
  <si>
    <t>Pression nominal de la chaudière</t>
  </si>
  <si>
    <t>Minimum technique de la chaudière hors VLE (1)</t>
  </si>
  <si>
    <t>Rejets atmosphériques (à 6% d'O2 / gaz sec) en mg/Nm3 : Aval traitement de fumées  au minimum technique (1)</t>
  </si>
  <si>
    <r>
      <t xml:space="preserve">     Oxydes de souffre en équivalent SO</t>
    </r>
    <r>
      <rPr>
        <vertAlign val="subscript"/>
        <sz val="10"/>
        <rFont val="Arial"/>
        <family val="2"/>
      </rPr>
      <t>2</t>
    </r>
  </si>
  <si>
    <r>
      <t xml:space="preserve">     Oxydes d'azote en équivalent NO</t>
    </r>
    <r>
      <rPr>
        <vertAlign val="subscript"/>
        <sz val="10"/>
        <rFont val="Arial"/>
        <family val="2"/>
      </rPr>
      <t>x</t>
    </r>
  </si>
  <si>
    <t>l/ Mw produit</t>
  </si>
  <si>
    <t>Nombre d'heures de marche sans arrêt pour maintenance préventive (hors arrêt ramonage)</t>
  </si>
  <si>
    <t>Performance de disponibilité</t>
  </si>
  <si>
    <t>Débit de vapeur à l'évent si nécessaire au minimum technique demandé</t>
  </si>
  <si>
    <t>t/ h</t>
  </si>
  <si>
    <t>Pourcentage de cendres récupérées sous préfiltration</t>
  </si>
  <si>
    <t>Type du  système  coupe feux (clapet….)</t>
  </si>
  <si>
    <t>Capotage déchargement du système de désilage dans système de transfert</t>
  </si>
  <si>
    <t>Hauteur (élévation de la matière)</t>
  </si>
  <si>
    <t>Angle d'inclinaison</t>
  </si>
  <si>
    <t>°</t>
  </si>
  <si>
    <t>Nombre de sonde de température foyer</t>
  </si>
  <si>
    <t>Matériaux gaine de recyclage des fumées</t>
  </si>
  <si>
    <t>Matériaux ventialteur recyclage des fumées</t>
  </si>
  <si>
    <t>Durée de Mise en service</t>
  </si>
  <si>
    <t>Ensemble foyer chaudière</t>
  </si>
  <si>
    <t>Dimention total (L*l*H)</t>
  </si>
  <si>
    <t>Masse à vide</t>
  </si>
  <si>
    <t>Masse maximum pleine (echangeur plein)</t>
  </si>
  <si>
    <t>Kg</t>
  </si>
  <si>
    <t>mm CE</t>
  </si>
  <si>
    <t>Composition chimique</t>
  </si>
  <si>
    <t>Type de réfractaire (Brique, ciment)</t>
  </si>
  <si>
    <t>% / 10 ans</t>
  </si>
  <si>
    <t>Présence de sonde de température sous grille</t>
  </si>
  <si>
    <t>Nombre de sondes température chambre de combustion</t>
  </si>
  <si>
    <t>Présence turbulateur</t>
  </si>
  <si>
    <r>
      <t>m</t>
    </r>
    <r>
      <rPr>
        <vertAlign val="superscript"/>
        <sz val="10"/>
        <rFont val="Arial"/>
        <family val="2"/>
      </rPr>
      <t>2</t>
    </r>
  </si>
  <si>
    <t>Type de foyer  (adiabatique, refroidie…)</t>
  </si>
  <si>
    <t>Surface  pour les grilles</t>
  </si>
  <si>
    <t>Nuance de la matière barreaux</t>
  </si>
  <si>
    <t>Masse du réfractaire (incluant chambre)</t>
  </si>
  <si>
    <t>Technologie de désilage</t>
  </si>
  <si>
    <t xml:space="preserve">Alimentation chaudière </t>
  </si>
  <si>
    <t>Refroidissement système d'introduction (eau, adiabatique…)</t>
  </si>
  <si>
    <t>Technologie foyer (Grille, spredear…)</t>
  </si>
  <si>
    <t>Surface d'échange chambre de combustion</t>
  </si>
  <si>
    <t>Type de revettement (réfractaire, mixte refractaire tube d'eau, lame d'eau…)</t>
  </si>
  <si>
    <t>Présence d'un férérailleur</t>
  </si>
  <si>
    <t>présence d'un crible</t>
  </si>
  <si>
    <t>Stockage désilage</t>
  </si>
  <si>
    <t>Alimentation continue ou discontinue</t>
  </si>
  <si>
    <t>Largeur zone de combustion</t>
  </si>
  <si>
    <t>Largeur introduction (poussoire)</t>
  </si>
  <si>
    <t xml:space="preserve">Volume poussoire ou débit vis  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</si>
  <si>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ou </t>
    </r>
  </si>
  <si>
    <t>Nombre  de secion de grille indépendante</t>
  </si>
  <si>
    <t>Vitesse maximale fumées dans les tubes de fumées</t>
  </si>
  <si>
    <t>Longueur des tubes</t>
  </si>
  <si>
    <t>Système de néttoyage prévue des tubes de fumées</t>
  </si>
  <si>
    <t>By pass réchauffeur d'air</t>
  </si>
  <si>
    <t>Escaliers compris dans offre</t>
  </si>
  <si>
    <t>Passerelles compris dans l'offre</t>
  </si>
  <si>
    <t xml:space="preserve">Armoire de contrôle commande nombre </t>
  </si>
  <si>
    <t>Matériaux</t>
  </si>
  <si>
    <t>Type (air primaire / Fumées,)</t>
  </si>
  <si>
    <t>Puissance max économiseur</t>
  </si>
  <si>
    <t>Décrire pprotection économieur phase transotoire</t>
  </si>
  <si>
    <t>Consommation fluite de nettoyage</t>
  </si>
  <si>
    <t>Gain de rendement avec éco (100 % charge - PCI de référence)</t>
  </si>
  <si>
    <t>Option : condenseur</t>
  </si>
  <si>
    <t>Technologie condenseur</t>
  </si>
  <si>
    <t>Volume d'éffluent maximum</t>
  </si>
  <si>
    <t>Limite température de fonctionnement Fumées</t>
  </si>
  <si>
    <t>Gain de rendement à l'humidité de référence</t>
  </si>
  <si>
    <t>Tempéprature minimum de sortie des fumées</t>
  </si>
  <si>
    <t>Consommation soude neutralisation max</t>
  </si>
  <si>
    <t>t / MW chaudière produit</t>
  </si>
  <si>
    <t>Soumi à la rubrique ICPE 2921</t>
  </si>
  <si>
    <t>Consommation d'eau maximum</t>
  </si>
  <si>
    <t>Gain de rendement sur l'humidité minimum</t>
  </si>
  <si>
    <t>Puissance électrique</t>
  </si>
  <si>
    <t>Récupération d'énergie autour des parties adiabatique du casing</t>
  </si>
  <si>
    <t>Multicyclone - Pré filtration</t>
  </si>
  <si>
    <t>Type (MC, système captage particules incandescente cyclone)</t>
  </si>
  <si>
    <t>Vitesse des fumées dans  le FAM</t>
  </si>
  <si>
    <t>Type de Transporteur (vis, convoyeur type redler …)</t>
  </si>
  <si>
    <t>si voix humide Consommation max d'eau</t>
  </si>
  <si>
    <t>Nombre de bennes à  cendres</t>
  </si>
  <si>
    <t>Type de stockage (benne ampirole avec vis de répatition…)</t>
  </si>
  <si>
    <t>Type de stockage (big bag, benne ampirole avec vis de répatition…)</t>
  </si>
  <si>
    <t>Autonomie estiùmé</t>
  </si>
  <si>
    <t>Type de stockage</t>
  </si>
  <si>
    <t xml:space="preserve">Traçage - calorifugeage, préciser </t>
  </si>
  <si>
    <t>Type de Transporteur</t>
  </si>
  <si>
    <t>Type de séparation circuit fumées (, garde d'eau, écluse rotative…)</t>
  </si>
  <si>
    <t>Type de séparation circuit fumées (écluse rotative…)</t>
  </si>
  <si>
    <t>Garantie foyer</t>
  </si>
  <si>
    <t>Planning de remise des documents par l'Entreprise A LA PHASE ETUDE</t>
  </si>
  <si>
    <t>DESIGNATION</t>
  </si>
  <si>
    <t>DELAI en semaine</t>
  </si>
  <si>
    <t>Pénalités de retard</t>
  </si>
  <si>
    <t>Envoi de la commande phase études par l'Acheteur</t>
  </si>
  <si>
    <r>
      <t>T</t>
    </r>
    <r>
      <rPr>
        <b/>
        <vertAlign val="subscript"/>
        <sz val="8"/>
        <color theme="1"/>
        <rFont val="Arial"/>
        <family val="2"/>
      </rPr>
      <t>0</t>
    </r>
    <r>
      <rPr>
        <b/>
        <sz val="8"/>
        <color theme="1"/>
        <rFont val="Arial"/>
        <family val="2"/>
      </rPr>
      <t> </t>
    </r>
  </si>
  <si>
    <t>Plans d'encombrement et d'installation générale des équipements</t>
  </si>
  <si>
    <t>Plan guide - Génie civil et descentes de charges à +/- 10%</t>
  </si>
  <si>
    <t>Plan guide - Génie civil et descentes de charges définitives</t>
  </si>
  <si>
    <t>OUI</t>
  </si>
  <si>
    <t>Plans de supportage et de répartition des charges</t>
  </si>
  <si>
    <t>Caractéristiques des raccordements en limites de fournitures</t>
  </si>
  <si>
    <t>Les P&amp;ID de l'installation</t>
  </si>
  <si>
    <t>Les notes de calculs</t>
  </si>
  <si>
    <t>Les spécifications techniques des équipements principaux</t>
  </si>
  <si>
    <t xml:space="preserve">Le planning de réalisation </t>
  </si>
  <si>
    <t>Analyses fonctionnelles</t>
  </si>
  <si>
    <t>Le bilan des consommations électriques</t>
  </si>
  <si>
    <t>Documents nécessaires pour le déchargement et la manutention des équipements, y compris caractéristiques des grues et leur implantation (pour le dimensionement de la plateforme)</t>
  </si>
  <si>
    <t>Les schémas électriques développés</t>
  </si>
  <si>
    <t>la liste des points d'alimentation électriques avec indication des puissances et tensions</t>
  </si>
  <si>
    <t>Planning de remise des documents par l'Entreprise A LA PHASE REALISATION</t>
  </si>
  <si>
    <t>Envoi de la commande phase réalisation par l'Acheteur</t>
  </si>
  <si>
    <r>
      <t>T</t>
    </r>
    <r>
      <rPr>
        <vertAlign val="subscript"/>
        <sz val="8"/>
        <color rgb="FF000000"/>
        <rFont val="Arial"/>
        <family val="2"/>
      </rPr>
      <t>1</t>
    </r>
  </si>
  <si>
    <t>P.P.S.P.S.</t>
  </si>
  <si>
    <t>La liste des sous-traitants</t>
  </si>
  <si>
    <t>Les documents et instructions de montage</t>
  </si>
  <si>
    <t>Les procédures d'essais ou programme des essais</t>
  </si>
  <si>
    <t>DFM</t>
  </si>
  <si>
    <r>
      <t>Le dossier constructeur (1</t>
    </r>
    <r>
      <rPr>
        <vertAlign val="superscript"/>
        <sz val="8"/>
        <color theme="1"/>
        <rFont val="Arial"/>
        <family val="2"/>
      </rPr>
      <t>ère</t>
    </r>
    <r>
      <rPr>
        <sz val="8"/>
        <color theme="1"/>
        <rFont val="Arial"/>
        <family val="2"/>
      </rPr>
      <t xml:space="preserve"> version)</t>
    </r>
  </si>
  <si>
    <t>DFM + X semaines</t>
  </si>
  <si>
    <t>Le dossier constructeur définitif</t>
  </si>
  <si>
    <t>Programme de formation</t>
  </si>
  <si>
    <t xml:space="preserve">Manuels de conduite </t>
  </si>
  <si>
    <t>Manuels de maintenance</t>
  </si>
  <si>
    <t>Plan de maintenance - Instructions de maintenance afférentes à l'ensemble des tâches de maintenance préventive et curative</t>
  </si>
  <si>
    <t>Date de transmission des Documents des Ouvrages Exécutés (DOE)</t>
  </si>
  <si>
    <t>DFMSI + X semaines</t>
  </si>
  <si>
    <t>PLANNING DE REALISATION</t>
  </si>
  <si>
    <t>DELAI</t>
  </si>
  <si>
    <t xml:space="preserve">Mi-fabrication des équipements </t>
  </si>
  <si>
    <r>
      <t>T</t>
    </r>
    <r>
      <rPr>
        <vertAlign val="sub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+ X semaines</t>
    </r>
  </si>
  <si>
    <t>Livraison des principaux équipements = DFL</t>
  </si>
  <si>
    <r>
      <t>T</t>
    </r>
    <r>
      <rPr>
        <b/>
        <vertAlign val="subscript"/>
        <sz val="8"/>
        <color theme="1"/>
        <rFont val="Arial"/>
        <family val="2"/>
      </rPr>
      <t>1</t>
    </r>
    <r>
      <rPr>
        <b/>
        <sz val="8"/>
        <color theme="1"/>
        <rFont val="Arial"/>
        <family val="2"/>
      </rPr>
      <t xml:space="preserve"> + X semaines</t>
    </r>
  </si>
  <si>
    <t>Batiment hors d'eau (toiture montée)</t>
  </si>
  <si>
    <r>
      <t>T</t>
    </r>
    <r>
      <rPr>
        <vertAlign val="sub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+ X semaines</t>
    </r>
  </si>
  <si>
    <t>Date de fin de montage – signature du constat de fin de montage = DFM</t>
  </si>
  <si>
    <r>
      <t>T1</t>
    </r>
    <r>
      <rPr>
        <b/>
        <vertAlign val="subscript"/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>+ X semaines</t>
    </r>
  </si>
  <si>
    <r>
      <t xml:space="preserve">Toutes les Fournitures et Prestations associées hors Entreprise réalisées (chaudière raccordée au circuit hydraulique, essais sous pression effectuée, réseau de chaleur prêt à recevoir de l'énergie etc.) </t>
    </r>
    <r>
      <rPr>
        <b/>
        <sz val="8"/>
        <color theme="1"/>
        <rFont val="Arial"/>
        <family val="2"/>
      </rPr>
      <t>= DFMT</t>
    </r>
  </si>
  <si>
    <t>DFMT + X semaines</t>
  </si>
  <si>
    <t>Date de fin de mise au point</t>
  </si>
  <si>
    <t>Date de fin des essais de performance (début de la marche industrielle)</t>
  </si>
  <si>
    <t>Date de fin de formation des exploitants</t>
  </si>
  <si>
    <t>Date de Mise en service industrielle (fin de la marche industrielle) = DFMSI</t>
  </si>
  <si>
    <t>Date de la Réception de l'installation = DRI</t>
  </si>
  <si>
    <t>Date de la levée des réserves</t>
  </si>
  <si>
    <t>DRI + X semaines</t>
  </si>
  <si>
    <t>T1 = Date de commande du lot Phase 2 - Réalisation</t>
  </si>
  <si>
    <t>DFL étant la date de livraison des principaux éléments (chaudières, traitement des fumées, système de manutention, etc…)</t>
  </si>
  <si>
    <t>DFM étant la date de fin de montage de l'Entreprise</t>
  </si>
  <si>
    <t xml:space="preserve">DFMT étant la date de fin de montage des équipements hors fourniture de l'Entreprise </t>
  </si>
  <si>
    <t>DFMSI étant la date de fin de la Mise en Service Industrielle</t>
  </si>
  <si>
    <t>DRI étant la date de réception de l'installation</t>
  </si>
  <si>
    <t>Vitesse minimale fumées dans les tubes de fumées</t>
  </si>
  <si>
    <t>Traitement des NOX</t>
  </si>
  <si>
    <t>Traitement des fumées cendres</t>
  </si>
  <si>
    <t>Présence d'un SNCR ou SCR, préciser</t>
  </si>
  <si>
    <t>Volume stockage réactif</t>
  </si>
  <si>
    <t>Présence mesure de température zone d'injection SNCR</t>
  </si>
  <si>
    <t>Température entrée fumée mini maxi SCR</t>
  </si>
  <si>
    <t>Durée de vie du catalyseur estimé</t>
  </si>
  <si>
    <t>Nombre de point d'injection sur SNCR</t>
  </si>
  <si>
    <t>Tirage</t>
  </si>
  <si>
    <t>Production thermique</t>
  </si>
  <si>
    <t>Température fumées minmum  garantie en sortie échangeurs</t>
  </si>
  <si>
    <t xml:space="preserve">présence d'un by-passe fumées (by pass partiel échangeur de fumées) </t>
  </si>
  <si>
    <t>Nombre de sonde de température dans parcours fumées (inclue la sonde fumées sortie échangeur)</t>
  </si>
  <si>
    <t>Selon fluide</t>
  </si>
  <si>
    <t>Position dans chaine fumées</t>
  </si>
  <si>
    <t>Chiffre</t>
  </si>
  <si>
    <t>Nombre de parcours si  échangeur tubes de fumées</t>
  </si>
  <si>
    <t>chiffre</t>
  </si>
  <si>
    <t>Autonomie stockage si inclus dans lot (plein charge)</t>
  </si>
  <si>
    <t>Mesure d'humidité combustible  avec possibilité ajustement réglage automatique</t>
  </si>
  <si>
    <t>Chffre</t>
  </si>
  <si>
    <t>l/j</t>
  </si>
  <si>
    <t>Années</t>
  </si>
  <si>
    <t>Correction oxygène selon (préciser le mode d'action)</t>
  </si>
  <si>
    <t>Fonction d'anticipation de variation de charge</t>
  </si>
  <si>
    <t>Type actionneur registre, électrique ou pneumatique</t>
  </si>
  <si>
    <t xml:space="preserve">Emballage transport livraison </t>
  </si>
  <si>
    <t>Epaisseur de la plaque tubulaire (tubes de fumées)</t>
  </si>
  <si>
    <t>Température minimum eau alimentaire</t>
  </si>
  <si>
    <t>Poids en charge</t>
  </si>
  <si>
    <r>
      <rPr>
        <sz val="10"/>
        <rFont val="Calibri"/>
        <family val="2"/>
      </rPr>
      <t>Δ</t>
    </r>
    <r>
      <rPr>
        <sz val="9"/>
        <rFont val="Arial"/>
        <family val="2"/>
      </rPr>
      <t xml:space="preserve">T </t>
    </r>
    <r>
      <rPr>
        <sz val="10"/>
        <rFont val="Arial"/>
        <family val="2"/>
      </rPr>
      <t>circuit eau</t>
    </r>
  </si>
  <si>
    <r>
      <rPr>
        <sz val="10"/>
        <rFont val="Calibri"/>
        <family val="2"/>
      </rPr>
      <t>Δ</t>
    </r>
    <r>
      <rPr>
        <sz val="9"/>
        <rFont val="Arial"/>
        <family val="2"/>
      </rPr>
      <t xml:space="preserve">T </t>
    </r>
    <r>
      <rPr>
        <sz val="10"/>
        <rFont val="Arial"/>
        <family val="2"/>
      </rPr>
      <t>fumées</t>
    </r>
  </si>
  <si>
    <t>Plan d'éxécution étude</t>
  </si>
  <si>
    <t>Mesure débit d'air combustion  raccordée à l'automate</t>
  </si>
  <si>
    <t xml:space="preserve">Système de nettoyage automatique des échangeurs </t>
  </si>
  <si>
    <t>Système de préfiltration</t>
  </si>
  <si>
    <t>Filtration poussières</t>
  </si>
  <si>
    <t>Evacuation des cendres foyer  et stockage</t>
  </si>
  <si>
    <t>Evacuation des suies filtres est stockage</t>
  </si>
  <si>
    <t xml:space="preserve">Chaudière </t>
  </si>
  <si>
    <t>FOYER - et sytème de combustion</t>
  </si>
  <si>
    <t>Convoyeur - transfert combustible</t>
  </si>
  <si>
    <t>Système de  recyclage de fumée</t>
  </si>
  <si>
    <t>Evacuation des cendres préfiltration et stockage</t>
  </si>
  <si>
    <t>Diamètres des tubes mur d'eau foyer</t>
  </si>
  <si>
    <t>Nuance d'acier</t>
  </si>
  <si>
    <t>Surface échange mur d'eau foyer - chambre de combustion</t>
  </si>
  <si>
    <t>Nuance 1,4823</t>
  </si>
  <si>
    <t>Témpérature de fumées minimum garantie en sortie</t>
  </si>
  <si>
    <t xml:space="preserve">Rendement Global pleine charge au PCI de référence chaudière propre </t>
  </si>
  <si>
    <t>Rendement Global pleine charge au PCI de référence chaudière encrassée</t>
  </si>
  <si>
    <t>Puissance Utile  maximale au PCI de référence  chaudière encrassée</t>
  </si>
  <si>
    <t>Puissance Utile  maximale au PCI de référence   chaudière propre</t>
  </si>
  <si>
    <t>Nombre d'heure de fonctionnement sans ramonage (perf chaudière encrassée)</t>
  </si>
  <si>
    <t>Centrale hydraulique</t>
  </si>
  <si>
    <t>Centrale hydraulqiue comlpète</t>
  </si>
  <si>
    <t>Pompe hydraulique ou</t>
  </si>
  <si>
    <t>envoi de l'ensemble des document d'études</t>
  </si>
  <si>
    <t>T0 +</t>
  </si>
  <si>
    <t>Phase offre partie en vert au minimum</t>
  </si>
  <si>
    <t>Pression Maximale Admissible (PMA) ou Timbre de la chaudière -tarage soupape</t>
  </si>
  <si>
    <t>Variation de charge maximum à chaud à la montée (ou renvoie courbe)</t>
  </si>
  <si>
    <t>Variation de charge maximum à chaud à la descente (ou renvoie courbe</t>
  </si>
  <si>
    <t xml:space="preserve">Puissance totale  max aborbée par les auxiliaires en kW (estimation en phase offre) </t>
  </si>
  <si>
    <t>Garanties de performance : L'Entreprise garantie toutes les valeurs de la zone  orange ci-dessous</t>
  </si>
  <si>
    <t>kW PCI/m²</t>
  </si>
  <si>
    <t>Charge thermique sur puissance thermique PCI</t>
  </si>
  <si>
    <t>Type (tubes d'eau ou tube de fumées)</t>
  </si>
  <si>
    <t>Puissance éco (avec PCI de référenc)</t>
  </si>
  <si>
    <t>Puissance Nominale Thermique  pleine charge au PCI de référence (avec recup énergie)</t>
  </si>
  <si>
    <t>Performance  - RENDEMENT ET PUISSANCE  totale</t>
  </si>
  <si>
    <t>Puissance</t>
  </si>
  <si>
    <t>Gain de rendement</t>
  </si>
  <si>
    <t>KW</t>
  </si>
  <si>
    <t>Cendres sous multicyclone / Cyclone</t>
  </si>
  <si>
    <t>% max/ an</t>
  </si>
  <si>
    <t>Délais standard à la commande</t>
  </si>
  <si>
    <t>Garantie voute réfractaire (remise en état complèe, risque effondrement)</t>
  </si>
  <si>
    <t>système de préchauffage (type)</t>
  </si>
  <si>
    <t>Puissance du système de préchauffage</t>
  </si>
  <si>
    <t>Durée minimum de l’arrêt annuel pour maintenance</t>
  </si>
  <si>
    <t>Foyer et chambre secondaire</t>
  </si>
  <si>
    <t>Volume chambre de combustion secondaire</t>
  </si>
  <si>
    <t>Chambre reffroidie (préciser si partiel)</t>
  </si>
  <si>
    <t>tri obl</t>
  </si>
  <si>
    <t>Utilittés</t>
  </si>
  <si>
    <t>Traitement des cendres</t>
  </si>
  <si>
    <t>Traitement de fumées</t>
  </si>
  <si>
    <t xml:space="preserve">Annexe CCTP Installations Chaufferies Biomasse </t>
  </si>
  <si>
    <t>% charge / min</t>
  </si>
  <si>
    <t>DT nominal (Delta T)</t>
  </si>
  <si>
    <t>Puissance nominal t au PCI de référence</t>
  </si>
  <si>
    <t>Volume d'eau échangeur tubes de fuémes</t>
  </si>
  <si>
    <t>Surface d'échange tubes de fumées</t>
  </si>
  <si>
    <t>V3V</t>
  </si>
  <si>
    <t>Volume mur d'eau -</t>
  </si>
  <si>
    <t>Horizontale / Vertical à préciser</t>
  </si>
  <si>
    <t>Echangeur thermique de sécurité (O/N) si oui préciser puissance</t>
  </si>
  <si>
    <t>Température maximum départ fluide</t>
  </si>
  <si>
    <t>Température minimum de retour de l'eau</t>
  </si>
  <si>
    <t>Débit d'irrigation mini et maxi</t>
  </si>
  <si>
    <t>Pompes de charges chaudières</t>
  </si>
  <si>
    <t>Vanne 3 voies de recyclage</t>
  </si>
  <si>
    <t xml:space="preserve">Système de nettoyage économiseur </t>
  </si>
  <si>
    <r>
      <rPr>
        <sz val="10"/>
        <rFont val="Calibri"/>
        <family val="2"/>
      </rPr>
      <t>Δ</t>
    </r>
    <r>
      <rPr>
        <sz val="9"/>
        <rFont val="Arial"/>
        <family val="2"/>
      </rPr>
      <t xml:space="preserve">T </t>
    </r>
    <r>
      <rPr>
        <sz val="10"/>
        <rFont val="Arial"/>
        <family val="2"/>
      </rPr>
      <t>eau</t>
    </r>
  </si>
  <si>
    <t>Pompe circulation</t>
  </si>
  <si>
    <t>Température minimum retour chaudière</t>
  </si>
  <si>
    <r>
      <t>T</t>
    </r>
    <r>
      <rPr>
        <i/>
        <vertAlign val="subscript"/>
        <sz val="8"/>
        <color theme="1"/>
        <rFont val="Arial"/>
        <family val="2"/>
      </rPr>
      <t>0</t>
    </r>
    <r>
      <rPr>
        <i/>
        <sz val="8"/>
        <color theme="1"/>
        <rFont val="Arial"/>
        <family val="2"/>
      </rPr>
      <t xml:space="preserve"> = Date de commande du lot Phase 1 - Etudes</t>
    </r>
  </si>
  <si>
    <t>DFMT + 2 mois</t>
  </si>
  <si>
    <t>Longueur pour les échelles</t>
  </si>
  <si>
    <t>Garantie Matériel</t>
  </si>
  <si>
    <t>Garantie réfractaire</t>
  </si>
  <si>
    <t>Rendement complet de l'installation</t>
  </si>
  <si>
    <t>Silo: stockage pour 3 jours minimum à puissance nominale</t>
  </si>
  <si>
    <t>Système  Transfert par échelle racleuse y compris vérins</t>
  </si>
  <si>
    <t>OPTIONS</t>
  </si>
  <si>
    <t>Température mini départ du fluide caloporteur</t>
  </si>
  <si>
    <t>4300-4600</t>
  </si>
  <si>
    <t>80%  de charge chaudière</t>
  </si>
  <si>
    <t>30%  de charge chaudière</t>
  </si>
  <si>
    <t>15%  de charge chaudière</t>
  </si>
  <si>
    <t>Variante 1 : modifications pour économiseurs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</si>
</sst>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&quot; €HT&quot;"/>
    <numFmt numFmtId="165" formatCode="General&quot; bar(s)&quot;"/>
    <numFmt numFmtId="166" formatCode="#,##0\ &quot;€&quot;"/>
    <numFmt numFmtId="167" formatCode="#,##0.00\ &quot;€&quot;"/>
  </numFmts>
  <fonts count="44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indexed="10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6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Calibri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10"/>
      <color theme="1"/>
      <name val="Arial"/>
      <family val="2"/>
    </font>
    <font>
      <b/>
      <vertAlign val="subscript"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vertAlign val="subscript"/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i/>
      <sz val="8"/>
      <color theme="1"/>
      <name val="Arial"/>
      <family val="2"/>
    </font>
    <font>
      <i/>
      <vertAlign val="subscript"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9" fillId="0" borderId="0"/>
    <xf numFmtId="0" fontId="12" fillId="0" borderId="0" applyNumberFormat="0" applyFill="0" applyBorder="0" applyAlignment="0" applyProtection="0"/>
    <xf numFmtId="0" fontId="8" fillId="0" borderId="0"/>
    <xf numFmtId="0" fontId="8" fillId="0" borderId="0"/>
    <xf numFmtId="44" fontId="8" fillId="0" borderId="0" applyFont="0" applyFill="0" applyBorder="0" applyAlignment="0" applyProtection="0"/>
  </cellStyleXfs>
  <cellXfs count="275">
    <xf numFmtId="0" fontId="0" fillId="0" borderId="0" xfId="0"/>
    <xf numFmtId="0" fontId="4" fillId="0" borderId="0" xfId="0" applyFont="1"/>
    <xf numFmtId="0" fontId="2" fillId="2" borderId="6" xfId="0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3" borderId="0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7" fillId="3" borderId="2" xfId="1" applyFont="1" applyFill="1" applyBorder="1" applyAlignment="1">
      <alignment horizontal="right" vertical="center"/>
    </xf>
    <xf numFmtId="0" fontId="7" fillId="3" borderId="2" xfId="1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166" fontId="2" fillId="3" borderId="0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/>
    </xf>
    <xf numFmtId="166" fontId="2" fillId="3" borderId="5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/>
    </xf>
    <xf numFmtId="0" fontId="9" fillId="0" borderId="0" xfId="2" applyAlignment="1">
      <alignment vertical="center"/>
    </xf>
    <xf numFmtId="0" fontId="9" fillId="0" borderId="0" xfId="2" applyAlignment="1">
      <alignment horizontal="center" vertical="center"/>
    </xf>
    <xf numFmtId="0" fontId="9" fillId="0" borderId="14" xfId="2" applyBorder="1" applyAlignment="1">
      <alignment vertical="center"/>
    </xf>
    <xf numFmtId="0" fontId="9" fillId="0" borderId="16" xfId="2" applyBorder="1" applyAlignment="1">
      <alignment vertical="center"/>
    </xf>
    <xf numFmtId="0" fontId="9" fillId="0" borderId="16" xfId="2" applyFont="1" applyBorder="1" applyAlignment="1">
      <alignment vertical="center"/>
    </xf>
    <xf numFmtId="0" fontId="11" fillId="5" borderId="18" xfId="2" applyFont="1" applyFill="1" applyBorder="1" applyAlignment="1">
      <alignment vertical="center"/>
    </xf>
    <xf numFmtId="0" fontId="9" fillId="0" borderId="0" xfId="2" applyFill="1" applyAlignment="1">
      <alignment vertical="center"/>
    </xf>
    <xf numFmtId="0" fontId="9" fillId="0" borderId="14" xfId="2" applyBorder="1" applyAlignment="1">
      <alignment vertical="center" wrapText="1"/>
    </xf>
    <xf numFmtId="0" fontId="9" fillId="0" borderId="15" xfId="2" applyBorder="1" applyAlignment="1">
      <alignment vertical="center"/>
    </xf>
    <xf numFmtId="0" fontId="9" fillId="0" borderId="15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20" xfId="2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0" xfId="2" applyFont="1" applyBorder="1" applyAlignment="1">
      <alignment vertical="center"/>
    </xf>
    <xf numFmtId="0" fontId="9" fillId="0" borderId="20" xfId="2" applyFont="1" applyFill="1" applyBorder="1" applyAlignment="1">
      <alignment vertical="center"/>
    </xf>
    <xf numFmtId="0" fontId="9" fillId="0" borderId="0" xfId="2" applyFont="1" applyFill="1" applyAlignment="1">
      <alignment vertical="center"/>
    </xf>
    <xf numFmtId="0" fontId="9" fillId="0" borderId="15" xfId="2" applyBorder="1" applyAlignment="1">
      <alignment horizontal="left" vertical="center"/>
    </xf>
    <xf numFmtId="0" fontId="9" fillId="0" borderId="15" xfId="2" applyFont="1" applyBorder="1" applyAlignment="1">
      <alignment horizontal="left" vertical="center"/>
    </xf>
    <xf numFmtId="0" fontId="9" fillId="0" borderId="19" xfId="2" applyFont="1" applyFill="1" applyBorder="1" applyAlignment="1">
      <alignment vertical="center"/>
    </xf>
    <xf numFmtId="0" fontId="11" fillId="5" borderId="21" xfId="2" applyFont="1" applyFill="1" applyBorder="1" applyAlignment="1">
      <alignment vertical="center"/>
    </xf>
    <xf numFmtId="0" fontId="9" fillId="0" borderId="19" xfId="2" applyBorder="1" applyAlignment="1">
      <alignment vertical="center"/>
    </xf>
    <xf numFmtId="0" fontId="9" fillId="0" borderId="22" xfId="2" applyBorder="1" applyAlignment="1">
      <alignment vertical="center"/>
    </xf>
    <xf numFmtId="0" fontId="10" fillId="4" borderId="9" xfId="2" applyFont="1" applyFill="1" applyBorder="1" applyAlignment="1">
      <alignment horizontal="center" vertical="center"/>
    </xf>
    <xf numFmtId="0" fontId="11" fillId="5" borderId="11" xfId="2" applyFont="1" applyFill="1" applyBorder="1" applyAlignment="1">
      <alignment vertical="center"/>
    </xf>
    <xf numFmtId="0" fontId="18" fillId="0" borderId="0" xfId="0" applyFont="1"/>
    <xf numFmtId="0" fontId="10" fillId="4" borderId="26" xfId="2" applyFont="1" applyFill="1" applyBorder="1" applyAlignment="1">
      <alignment horizontal="center" vertical="center"/>
    </xf>
    <xf numFmtId="0" fontId="19" fillId="0" borderId="0" xfId="2" applyFont="1" applyAlignment="1">
      <alignment vertical="center"/>
    </xf>
    <xf numFmtId="0" fontId="9" fillId="0" borderId="15" xfId="2" quotePrefix="1" applyFont="1" applyBorder="1" applyAlignment="1">
      <alignment vertical="center"/>
    </xf>
    <xf numFmtId="44" fontId="5" fillId="3" borderId="3" xfId="6" applyNumberFormat="1" applyFont="1" applyFill="1" applyBorder="1" applyAlignment="1">
      <alignment horizontal="center" vertical="center"/>
    </xf>
    <xf numFmtId="0" fontId="10" fillId="4" borderId="34" xfId="2" applyFont="1" applyFill="1" applyBorder="1" applyAlignment="1">
      <alignment horizontal="center" vertical="center"/>
    </xf>
    <xf numFmtId="0" fontId="11" fillId="5" borderId="41" xfId="2" applyFont="1" applyFill="1" applyBorder="1" applyAlignment="1">
      <alignment horizontal="center" vertical="center"/>
    </xf>
    <xf numFmtId="0" fontId="11" fillId="0" borderId="39" xfId="2" applyFont="1" applyFill="1" applyBorder="1" applyAlignment="1">
      <alignment horizontal="center" vertical="center"/>
    </xf>
    <xf numFmtId="0" fontId="9" fillId="0" borderId="2" xfId="2" applyBorder="1" applyAlignment="1">
      <alignment horizontal="center" vertical="center"/>
    </xf>
    <xf numFmtId="0" fontId="9" fillId="0" borderId="38" xfId="2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0" borderId="38" xfId="2" applyFont="1" applyBorder="1" applyAlignment="1">
      <alignment horizontal="center" vertical="center"/>
    </xf>
    <xf numFmtId="0" fontId="9" fillId="0" borderId="36" xfId="2" applyBorder="1" applyAlignment="1">
      <alignment horizontal="center" vertical="center"/>
    </xf>
    <xf numFmtId="0" fontId="11" fillId="5" borderId="1" xfId="2" applyFont="1" applyFill="1" applyBorder="1" applyAlignment="1">
      <alignment horizontal="center" vertical="center"/>
    </xf>
    <xf numFmtId="0" fontId="9" fillId="0" borderId="7" xfId="2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/>
    </xf>
    <xf numFmtId="0" fontId="9" fillId="0" borderId="39" xfId="2" applyFont="1" applyFill="1" applyBorder="1" applyAlignment="1">
      <alignment horizontal="center" vertical="center"/>
    </xf>
    <xf numFmtId="0" fontId="11" fillId="5" borderId="37" xfId="2" applyFont="1" applyFill="1" applyBorder="1" applyAlignment="1">
      <alignment horizontal="center" vertical="center"/>
    </xf>
    <xf numFmtId="0" fontId="9" fillId="0" borderId="39" xfId="2" applyBorder="1" applyAlignment="1">
      <alignment horizontal="center" vertical="center"/>
    </xf>
    <xf numFmtId="0" fontId="9" fillId="0" borderId="42" xfId="2" applyBorder="1" applyAlignment="1">
      <alignment horizontal="center" vertical="center"/>
    </xf>
    <xf numFmtId="0" fontId="9" fillId="0" borderId="33" xfId="2" applyFont="1" applyBorder="1" applyAlignment="1">
      <alignment horizontal="center" vertical="center"/>
    </xf>
    <xf numFmtId="0" fontId="11" fillId="5" borderId="41" xfId="2" applyFont="1" applyFill="1" applyBorder="1" applyAlignment="1">
      <alignment vertical="center"/>
    </xf>
    <xf numFmtId="0" fontId="9" fillId="0" borderId="2" xfId="2" applyBorder="1" applyAlignment="1">
      <alignment horizontal="center" vertical="center" wrapText="1"/>
    </xf>
    <xf numFmtId="0" fontId="9" fillId="0" borderId="22" xfId="2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16" fillId="0" borderId="25" xfId="2" applyFont="1" applyFill="1" applyBorder="1" applyAlignment="1">
      <alignment horizontal="center" vertical="center" wrapText="1"/>
    </xf>
    <xf numFmtId="0" fontId="9" fillId="0" borderId="15" xfId="2" applyFill="1" applyBorder="1" applyAlignment="1">
      <alignment vertical="center"/>
    </xf>
    <xf numFmtId="0" fontId="9" fillId="0" borderId="36" xfId="2" applyFill="1" applyBorder="1" applyAlignment="1">
      <alignment horizontal="center" vertical="center"/>
    </xf>
    <xf numFmtId="0" fontId="9" fillId="0" borderId="7" xfId="2" applyFill="1" applyBorder="1" applyAlignment="1">
      <alignment horizontal="center" vertical="center"/>
    </xf>
    <xf numFmtId="0" fontId="9" fillId="0" borderId="37" xfId="2" applyFill="1" applyBorder="1" applyAlignment="1">
      <alignment horizontal="center" vertical="center"/>
    </xf>
    <xf numFmtId="0" fontId="9" fillId="0" borderId="38" xfId="2" applyFill="1" applyBorder="1" applyAlignment="1">
      <alignment horizontal="center" vertical="center"/>
    </xf>
    <xf numFmtId="0" fontId="9" fillId="0" borderId="2" xfId="2" applyFill="1" applyBorder="1" applyAlignment="1">
      <alignment horizontal="center" vertical="center"/>
    </xf>
    <xf numFmtId="0" fontId="20" fillId="0" borderId="32" xfId="2" applyFont="1" applyFill="1" applyBorder="1" applyAlignment="1">
      <alignment horizontal="center" vertical="center"/>
    </xf>
    <xf numFmtId="0" fontId="9" fillId="0" borderId="15" xfId="2" applyFont="1" applyFill="1" applyBorder="1" applyAlignment="1">
      <alignment vertical="center"/>
    </xf>
    <xf numFmtId="0" fontId="9" fillId="0" borderId="38" xfId="2" applyFont="1" applyFill="1" applyBorder="1" applyAlignment="1">
      <alignment horizontal="center" vertical="center"/>
    </xf>
    <xf numFmtId="0" fontId="9" fillId="0" borderId="42" xfId="2" applyFont="1" applyFill="1" applyBorder="1" applyAlignment="1">
      <alignment horizontal="center" vertical="center"/>
    </xf>
    <xf numFmtId="0" fontId="11" fillId="0" borderId="32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vertical="center"/>
    </xf>
    <xf numFmtId="0" fontId="9" fillId="0" borderId="2" xfId="2" applyFont="1" applyFill="1" applyBorder="1" applyAlignment="1">
      <alignment horizontal="center" vertical="center"/>
    </xf>
    <xf numFmtId="0" fontId="9" fillId="0" borderId="17" xfId="2" applyFont="1" applyFill="1" applyBorder="1" applyAlignment="1">
      <alignment vertical="center"/>
    </xf>
    <xf numFmtId="0" fontId="9" fillId="0" borderId="40" xfId="2" applyFont="1" applyFill="1" applyBorder="1" applyAlignment="1">
      <alignment horizontal="center" vertical="center"/>
    </xf>
    <xf numFmtId="0" fontId="9" fillId="0" borderId="16" xfId="2" applyFont="1" applyFill="1" applyBorder="1" applyAlignment="1">
      <alignment vertical="center"/>
    </xf>
    <xf numFmtId="0" fontId="9" fillId="0" borderId="36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17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167" fontId="17" fillId="0" borderId="10" xfId="0" applyNumberFormat="1" applyFont="1" applyBorder="1" applyAlignment="1">
      <alignment horizontal="center" vertical="center" wrapText="1"/>
    </xf>
    <xf numFmtId="167" fontId="17" fillId="0" borderId="10" xfId="0" applyNumberFormat="1" applyFont="1" applyFill="1" applyBorder="1" applyAlignment="1">
      <alignment horizontal="center" vertical="center" wrapText="1"/>
    </xf>
    <xf numFmtId="0" fontId="8" fillId="0" borderId="34" xfId="4" applyBorder="1"/>
    <xf numFmtId="0" fontId="8" fillId="0" borderId="7" xfId="4" applyBorder="1"/>
    <xf numFmtId="0" fontId="24" fillId="0" borderId="26" xfId="4" applyFont="1" applyBorder="1" applyAlignment="1">
      <alignment horizontal="left" vertical="top"/>
    </xf>
    <xf numFmtId="0" fontId="0" fillId="0" borderId="7" xfId="4" applyFont="1" applyBorder="1"/>
    <xf numFmtId="0" fontId="0" fillId="0" borderId="33" xfId="4" applyFont="1" applyBorder="1"/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0" fillId="0" borderId="29" xfId="0" applyFill="1" applyBorder="1"/>
    <xf numFmtId="0" fontId="23" fillId="0" borderId="9" xfId="4" applyFont="1" applyBorder="1"/>
    <xf numFmtId="0" fontId="23" fillId="0" borderId="20" xfId="4" applyFont="1" applyBorder="1"/>
    <xf numFmtId="0" fontId="23" fillId="0" borderId="27" xfId="4" applyFont="1" applyBorder="1"/>
    <xf numFmtId="0" fontId="0" fillId="0" borderId="27" xfId="4" applyFont="1" applyBorder="1"/>
    <xf numFmtId="0" fontId="0" fillId="0" borderId="47" xfId="0" applyBorder="1" applyAlignment="1">
      <alignment wrapText="1"/>
    </xf>
    <xf numFmtId="0" fontId="0" fillId="0" borderId="47" xfId="0" applyBorder="1" applyAlignment="1">
      <alignment horizontal="center" wrapText="1"/>
    </xf>
    <xf numFmtId="0" fontId="0" fillId="0" borderId="46" xfId="0" applyBorder="1" applyAlignment="1">
      <alignment wrapText="1"/>
    </xf>
    <xf numFmtId="0" fontId="0" fillId="0" borderId="34" xfId="0" applyBorder="1"/>
    <xf numFmtId="0" fontId="0" fillId="0" borderId="33" xfId="0" applyBorder="1"/>
    <xf numFmtId="0" fontId="0" fillId="0" borderId="26" xfId="0" applyBorder="1"/>
    <xf numFmtId="0" fontId="0" fillId="0" borderId="7" xfId="4" applyFont="1" applyFill="1" applyBorder="1"/>
    <xf numFmtId="0" fontId="8" fillId="0" borderId="33" xfId="4" applyFill="1" applyBorder="1"/>
    <xf numFmtId="0" fontId="0" fillId="0" borderId="7" xfId="0" applyBorder="1"/>
    <xf numFmtId="0" fontId="4" fillId="0" borderId="10" xfId="0" applyFont="1" applyBorder="1"/>
    <xf numFmtId="0" fontId="25" fillId="0" borderId="10" xfId="0" applyFont="1" applyBorder="1" applyAlignment="1">
      <alignment horizontal="center" vertical="center" wrapText="1"/>
    </xf>
    <xf numFmtId="9" fontId="25" fillId="0" borderId="10" xfId="0" applyNumberFormat="1" applyFont="1" applyBorder="1" applyAlignment="1">
      <alignment horizontal="center" vertical="center" wrapText="1"/>
    </xf>
    <xf numFmtId="0" fontId="9" fillId="0" borderId="14" xfId="2" applyFill="1" applyBorder="1" applyAlignment="1">
      <alignment horizontal="left" vertical="center"/>
    </xf>
    <xf numFmtId="0" fontId="9" fillId="0" borderId="20" xfId="2" applyFill="1" applyBorder="1" applyAlignment="1">
      <alignment horizontal="left" vertical="center"/>
    </xf>
    <xf numFmtId="0" fontId="9" fillId="0" borderId="16" xfId="2" applyFill="1" applyBorder="1" applyAlignment="1">
      <alignment vertical="center"/>
    </xf>
    <xf numFmtId="0" fontId="9" fillId="0" borderId="10" xfId="2" applyFont="1" applyFill="1" applyBorder="1" applyAlignment="1">
      <alignment horizontal="center" vertical="center"/>
    </xf>
    <xf numFmtId="0" fontId="9" fillId="0" borderId="51" xfId="2" applyFont="1" applyFill="1" applyBorder="1" applyAlignment="1">
      <alignment vertical="center"/>
    </xf>
    <xf numFmtId="0" fontId="16" fillId="8" borderId="12" xfId="2" applyFont="1" applyFill="1" applyBorder="1" applyAlignment="1">
      <alignment horizontal="center" vertical="center" wrapText="1"/>
    </xf>
    <xf numFmtId="0" fontId="9" fillId="8" borderId="49" xfId="2" applyFont="1" applyFill="1" applyBorder="1" applyAlignment="1">
      <alignment horizontal="center" vertical="center"/>
    </xf>
    <xf numFmtId="0" fontId="11" fillId="8" borderId="32" xfId="2" applyFont="1" applyFill="1" applyBorder="1" applyAlignment="1">
      <alignment horizontal="center" vertical="center"/>
    </xf>
    <xf numFmtId="0" fontId="20" fillId="8" borderId="32" xfId="2" applyFont="1" applyFill="1" applyBorder="1" applyAlignment="1">
      <alignment horizontal="center" vertical="center"/>
    </xf>
    <xf numFmtId="0" fontId="16" fillId="8" borderId="25" xfId="2" applyFont="1" applyFill="1" applyBorder="1" applyAlignment="1">
      <alignment horizontal="center" vertical="center" wrapText="1"/>
    </xf>
    <xf numFmtId="0" fontId="11" fillId="8" borderId="31" xfId="2" applyFont="1" applyFill="1" applyBorder="1" applyAlignment="1">
      <alignment horizontal="center" vertical="center"/>
    </xf>
    <xf numFmtId="0" fontId="9" fillId="8" borderId="32" xfId="2" applyFill="1" applyBorder="1" applyAlignment="1">
      <alignment horizontal="center" vertical="center"/>
    </xf>
    <xf numFmtId="0" fontId="16" fillId="8" borderId="35" xfId="2" applyFont="1" applyFill="1" applyBorder="1" applyAlignment="1">
      <alignment horizontal="center" vertical="center" wrapText="1"/>
    </xf>
    <xf numFmtId="0" fontId="11" fillId="8" borderId="35" xfId="2" applyFont="1" applyFill="1" applyBorder="1" applyAlignment="1">
      <alignment horizontal="center" vertical="center"/>
    </xf>
    <xf numFmtId="0" fontId="9" fillId="0" borderId="0" xfId="2" applyFill="1" applyBorder="1" applyAlignment="1">
      <alignment horizontal="left" vertical="center"/>
    </xf>
    <xf numFmtId="0" fontId="9" fillId="0" borderId="0" xfId="2" applyFill="1" applyBorder="1" applyAlignment="1">
      <alignment horizontal="center" vertical="center"/>
    </xf>
    <xf numFmtId="0" fontId="9" fillId="0" borderId="11" xfId="2" applyFont="1" applyFill="1" applyBorder="1" applyAlignment="1">
      <alignment vertical="center"/>
    </xf>
    <xf numFmtId="0" fontId="9" fillId="0" borderId="27" xfId="2" applyFont="1" applyBorder="1" applyAlignment="1">
      <alignment vertical="center"/>
    </xf>
    <xf numFmtId="0" fontId="9" fillId="0" borderId="10" xfId="2" applyFont="1" applyBorder="1" applyAlignment="1">
      <alignment horizontal="center" vertical="center"/>
    </xf>
    <xf numFmtId="0" fontId="9" fillId="0" borderId="10" xfId="2" applyBorder="1" applyAlignment="1">
      <alignment vertical="center"/>
    </xf>
    <xf numFmtId="0" fontId="11" fillId="5" borderId="12" xfId="2" applyFont="1" applyFill="1" applyBorder="1" applyAlignment="1">
      <alignment vertical="center"/>
    </xf>
    <xf numFmtId="0" fontId="11" fillId="5" borderId="49" xfId="2" applyFont="1" applyFill="1" applyBorder="1" applyAlignment="1">
      <alignment horizontal="center" vertical="center"/>
    </xf>
    <xf numFmtId="0" fontId="9" fillId="0" borderId="51" xfId="2" applyFont="1" applyBorder="1" applyAlignment="1">
      <alignment vertical="center"/>
    </xf>
    <xf numFmtId="0" fontId="9" fillId="0" borderId="51" xfId="2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54" xfId="2" applyBorder="1" applyAlignment="1">
      <alignment vertical="center"/>
    </xf>
    <xf numFmtId="0" fontId="9" fillId="0" borderId="56" xfId="2" applyBorder="1" applyAlignment="1">
      <alignment vertical="center"/>
    </xf>
    <xf numFmtId="0" fontId="9" fillId="0" borderId="24" xfId="2" applyBorder="1" applyAlignment="1">
      <alignment vertical="center"/>
    </xf>
    <xf numFmtId="0" fontId="30" fillId="0" borderId="57" xfId="0" applyFont="1" applyBorder="1" applyAlignment="1">
      <alignment horizontal="center" vertical="center"/>
    </xf>
    <xf numFmtId="0" fontId="30" fillId="0" borderId="58" xfId="0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4" fillId="0" borderId="51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center" vertical="center" wrapText="1"/>
    </xf>
    <xf numFmtId="0" fontId="35" fillId="0" borderId="52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54" xfId="0" applyFont="1" applyBorder="1" applyAlignment="1">
      <alignment horizontal="center" vertical="center" wrapText="1"/>
    </xf>
    <xf numFmtId="0" fontId="35" fillId="0" borderId="55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1" fillId="0" borderId="50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5" fillId="0" borderId="6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left" vertical="center" wrapText="1"/>
    </xf>
    <xf numFmtId="0" fontId="30" fillId="0" borderId="54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9" fillId="0" borderId="0" xfId="0" applyFont="1" applyAlignment="1">
      <alignment horizontal="left" vertical="center" wrapText="1"/>
    </xf>
    <xf numFmtId="0" fontId="9" fillId="0" borderId="10" xfId="2" applyBorder="1" applyAlignment="1">
      <alignment horizontal="center" vertical="center"/>
    </xf>
    <xf numFmtId="0" fontId="9" fillId="0" borderId="24" xfId="2" applyBorder="1" applyAlignment="1">
      <alignment horizontal="center" vertical="center"/>
    </xf>
    <xf numFmtId="0" fontId="9" fillId="0" borderId="54" xfId="2" applyBorder="1" applyAlignment="1">
      <alignment horizontal="center" vertical="center"/>
    </xf>
    <xf numFmtId="0" fontId="9" fillId="3" borderId="14" xfId="2" applyFill="1" applyBorder="1" applyAlignment="1">
      <alignment vertical="center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ill="1" applyBorder="1" applyAlignment="1">
      <alignment horizontal="center" vertical="center"/>
    </xf>
    <xf numFmtId="0" fontId="9" fillId="3" borderId="15" xfId="2" applyFont="1" applyFill="1" applyBorder="1" applyAlignment="1">
      <alignment vertical="center"/>
    </xf>
    <xf numFmtId="0" fontId="9" fillId="3" borderId="20" xfId="2" applyFont="1" applyFill="1" applyBorder="1" applyAlignment="1">
      <alignment vertical="center"/>
    </xf>
    <xf numFmtId="0" fontId="9" fillId="3" borderId="7" xfId="2" applyFont="1" applyFill="1" applyBorder="1" applyAlignment="1">
      <alignment horizontal="center" vertical="center"/>
    </xf>
    <xf numFmtId="0" fontId="19" fillId="3" borderId="2" xfId="2" applyFont="1" applyFill="1" applyBorder="1" applyAlignment="1">
      <alignment horizontal="center" vertical="center"/>
    </xf>
    <xf numFmtId="0" fontId="9" fillId="0" borderId="31" xfId="2" applyBorder="1" applyAlignment="1">
      <alignment vertical="center"/>
    </xf>
    <xf numFmtId="0" fontId="9" fillId="0" borderId="32" xfId="2" applyBorder="1" applyAlignment="1">
      <alignment horizontal="center" vertical="center"/>
    </xf>
    <xf numFmtId="0" fontId="9" fillId="3" borderId="22" xfId="2" applyFont="1" applyFill="1" applyBorder="1" applyAlignment="1">
      <alignment vertical="center"/>
    </xf>
    <xf numFmtId="0" fontId="9" fillId="3" borderId="33" xfId="2" applyFont="1" applyFill="1" applyBorder="1" applyAlignment="1">
      <alignment horizontal="center" vertical="center"/>
    </xf>
    <xf numFmtId="0" fontId="9" fillId="0" borderId="9" xfId="2" applyFont="1" applyBorder="1" applyAlignment="1">
      <alignment vertical="center"/>
    </xf>
    <xf numFmtId="0" fontId="9" fillId="0" borderId="34" xfId="2" applyFont="1" applyBorder="1" applyAlignment="1">
      <alignment horizontal="center" vertical="center"/>
    </xf>
    <xf numFmtId="0" fontId="9" fillId="6" borderId="36" xfId="2" applyFill="1" applyBorder="1" applyAlignment="1">
      <alignment horizontal="center" vertical="center"/>
    </xf>
    <xf numFmtId="0" fontId="9" fillId="6" borderId="2" xfId="2" applyFill="1" applyBorder="1" applyAlignment="1">
      <alignment horizontal="center" vertical="center"/>
    </xf>
    <xf numFmtId="0" fontId="9" fillId="6" borderId="37" xfId="2" applyFill="1" applyBorder="1" applyAlignment="1">
      <alignment horizontal="center" vertical="center"/>
    </xf>
    <xf numFmtId="0" fontId="9" fillId="6" borderId="2" xfId="2" applyFont="1" applyFill="1" applyBorder="1" applyAlignment="1">
      <alignment horizontal="center" vertical="center"/>
    </xf>
    <xf numFmtId="0" fontId="9" fillId="6" borderId="38" xfId="2" applyFill="1" applyBorder="1" applyAlignment="1">
      <alignment horizontal="center" vertical="center"/>
    </xf>
    <xf numFmtId="0" fontId="9" fillId="6" borderId="10" xfId="2" applyFont="1" applyFill="1" applyBorder="1" applyAlignment="1">
      <alignment horizontal="center" vertical="center"/>
    </xf>
    <xf numFmtId="0" fontId="32" fillId="10" borderId="51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left" vertical="center" wrapText="1"/>
    </xf>
    <xf numFmtId="0" fontId="0" fillId="0" borderId="54" xfId="0" applyBorder="1"/>
    <xf numFmtId="0" fontId="30" fillId="10" borderId="10" xfId="0" applyFont="1" applyFill="1" applyBorder="1" applyAlignment="1">
      <alignment horizontal="center" vertical="center" wrapText="1"/>
    </xf>
    <xf numFmtId="0" fontId="9" fillId="6" borderId="38" xfId="2" applyFont="1" applyFill="1" applyBorder="1" applyAlignment="1">
      <alignment horizontal="center" vertical="center"/>
    </xf>
    <xf numFmtId="0" fontId="9" fillId="6" borderId="42" xfId="2" applyFont="1" applyFill="1" applyBorder="1" applyAlignment="1">
      <alignment horizontal="center" vertical="center"/>
    </xf>
    <xf numFmtId="0" fontId="9" fillId="11" borderId="15" xfId="2" applyFill="1" applyBorder="1" applyAlignment="1">
      <alignment vertical="center"/>
    </xf>
    <xf numFmtId="0" fontId="9" fillId="11" borderId="21" xfId="2" applyFont="1" applyFill="1" applyBorder="1" applyAlignment="1">
      <alignment vertical="center"/>
    </xf>
    <xf numFmtId="0" fontId="9" fillId="11" borderId="14" xfId="2" applyFill="1" applyBorder="1" applyAlignment="1">
      <alignment horizontal="left" vertical="center"/>
    </xf>
    <xf numFmtId="0" fontId="10" fillId="4" borderId="0" xfId="2" applyFont="1" applyFill="1" applyBorder="1" applyAlignment="1">
      <alignment horizontal="center" vertical="center" wrapText="1"/>
    </xf>
    <xf numFmtId="0" fontId="14" fillId="6" borderId="0" xfId="2" applyFont="1" applyFill="1" applyAlignment="1">
      <alignment vertical="center"/>
    </xf>
    <xf numFmtId="0" fontId="9" fillId="6" borderId="20" xfId="2" applyFont="1" applyFill="1" applyBorder="1" applyAlignment="1">
      <alignment vertical="center"/>
    </xf>
    <xf numFmtId="0" fontId="9" fillId="11" borderId="20" xfId="2" applyFont="1" applyFill="1" applyBorder="1" applyAlignment="1">
      <alignment vertical="center"/>
    </xf>
    <xf numFmtId="0" fontId="14" fillId="11" borderId="0" xfId="2" applyFont="1" applyFill="1" applyAlignment="1">
      <alignment vertical="center"/>
    </xf>
    <xf numFmtId="0" fontId="9" fillId="11" borderId="15" xfId="2" applyFont="1" applyFill="1" applyBorder="1" applyAlignment="1">
      <alignment vertical="center"/>
    </xf>
    <xf numFmtId="0" fontId="9" fillId="11" borderId="22" xfId="2" applyFill="1" applyBorder="1" applyAlignment="1">
      <alignment vertical="center"/>
    </xf>
    <xf numFmtId="0" fontId="9" fillId="11" borderId="51" xfId="2" applyFont="1" applyFill="1" applyBorder="1" applyAlignment="1">
      <alignment vertical="center"/>
    </xf>
    <xf numFmtId="0" fontId="30" fillId="0" borderId="51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34" fillId="0" borderId="61" xfId="0" applyFont="1" applyFill="1" applyBorder="1" applyAlignment="1">
      <alignment horizontal="left" vertical="center" wrapText="1"/>
    </xf>
    <xf numFmtId="0" fontId="35" fillId="0" borderId="30" xfId="0" applyFont="1" applyFill="1" applyBorder="1" applyAlignment="1">
      <alignment horizontal="center" vertical="center" wrapText="1"/>
    </xf>
    <xf numFmtId="0" fontId="30" fillId="0" borderId="54" xfId="0" applyFont="1" applyFill="1" applyBorder="1" applyAlignment="1">
      <alignment horizontal="left" vertical="center" wrapText="1"/>
    </xf>
    <xf numFmtId="0" fontId="0" fillId="0" borderId="54" xfId="0" applyFill="1" applyBorder="1"/>
    <xf numFmtId="0" fontId="11" fillId="6" borderId="39" xfId="2" applyFont="1" applyFill="1" applyBorder="1" applyAlignment="1">
      <alignment horizontal="center" vertical="center"/>
    </xf>
    <xf numFmtId="0" fontId="9" fillId="0" borderId="2" xfId="2" applyFill="1" applyBorder="1" applyAlignment="1">
      <alignment horizontal="center" vertical="center" wrapText="1"/>
    </xf>
    <xf numFmtId="0" fontId="19" fillId="0" borderId="36" xfId="2" applyFont="1" applyFill="1" applyBorder="1" applyAlignment="1">
      <alignment horizontal="center" vertical="center"/>
    </xf>
    <xf numFmtId="0" fontId="19" fillId="0" borderId="42" xfId="2" applyFont="1" applyFill="1" applyBorder="1" applyAlignment="1">
      <alignment horizontal="center" vertical="center"/>
    </xf>
    <xf numFmtId="0" fontId="10" fillId="6" borderId="0" xfId="2" applyFont="1" applyFill="1" applyBorder="1" applyAlignment="1">
      <alignment horizontal="center" vertical="center" wrapText="1"/>
    </xf>
    <xf numFmtId="0" fontId="24" fillId="0" borderId="34" xfId="4" applyFont="1" applyBorder="1" applyAlignment="1">
      <alignment horizontal="left" vertical="top"/>
    </xf>
    <xf numFmtId="0" fontId="24" fillId="0" borderId="33" xfId="4" applyFont="1" applyBorder="1" applyAlignment="1">
      <alignment horizontal="left" vertical="top"/>
    </xf>
    <xf numFmtId="0" fontId="0" fillId="0" borderId="34" xfId="4" applyFont="1" applyBorder="1"/>
    <xf numFmtId="0" fontId="8" fillId="0" borderId="34" xfId="4" applyFill="1" applyBorder="1"/>
    <xf numFmtId="0" fontId="8" fillId="0" borderId="7" xfId="4" applyFill="1" applyBorder="1"/>
    <xf numFmtId="0" fontId="23" fillId="0" borderId="7" xfId="4" applyFont="1" applyBorder="1"/>
    <xf numFmtId="0" fontId="23" fillId="0" borderId="33" xfId="4" applyFont="1" applyBorder="1"/>
    <xf numFmtId="0" fontId="0" fillId="0" borderId="60" xfId="0" applyBorder="1"/>
    <xf numFmtId="0" fontId="0" fillId="2" borderId="63" xfId="0" applyFill="1" applyBorder="1" applyAlignment="1">
      <alignment wrapText="1"/>
    </xf>
    <xf numFmtId="0" fontId="0" fillId="2" borderId="48" xfId="0" applyFill="1" applyBorder="1"/>
    <xf numFmtId="0" fontId="24" fillId="0" borderId="26" xfId="4" applyFont="1" applyBorder="1" applyAlignment="1">
      <alignment horizontal="left"/>
    </xf>
    <xf numFmtId="0" fontId="23" fillId="0" borderId="26" xfId="4" applyFont="1" applyBorder="1"/>
    <xf numFmtId="0" fontId="43" fillId="0" borderId="0" xfId="0" applyFont="1" applyAlignment="1">
      <alignment vertical="center"/>
    </xf>
    <xf numFmtId="0" fontId="9" fillId="6" borderId="16" xfId="2" applyFill="1" applyBorder="1" applyAlignment="1">
      <alignment horizontal="center" vertical="center"/>
    </xf>
    <xf numFmtId="0" fontId="13" fillId="6" borderId="16" xfId="2" applyFont="1" applyFill="1" applyBorder="1" applyAlignment="1">
      <alignment horizontal="center" vertical="center"/>
    </xf>
    <xf numFmtId="0" fontId="9" fillId="0" borderId="14" xfId="2" applyBorder="1" applyAlignment="1">
      <alignment horizontal="center" vertical="center"/>
    </xf>
    <xf numFmtId="0" fontId="9" fillId="0" borderId="15" xfId="2" applyBorder="1" applyAlignment="1">
      <alignment horizontal="center" vertical="center"/>
    </xf>
    <xf numFmtId="0" fontId="9" fillId="0" borderId="20" xfId="2" applyFont="1" applyBorder="1" applyAlignment="1">
      <alignment horizontal="center" vertical="center"/>
    </xf>
    <xf numFmtId="0" fontId="9" fillId="0" borderId="11" xfId="2" applyFont="1" applyBorder="1" applyAlignment="1">
      <alignment vertical="center"/>
    </xf>
    <xf numFmtId="0" fontId="9" fillId="0" borderId="11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34" fillId="6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/>
    </xf>
    <xf numFmtId="166" fontId="2" fillId="6" borderId="5" xfId="0" applyNumberFormat="1" applyFont="1" applyFill="1" applyBorder="1" applyAlignment="1">
      <alignment horizontal="center" vertical="center"/>
    </xf>
    <xf numFmtId="0" fontId="9" fillId="6" borderId="15" xfId="2" applyFill="1" applyBorder="1" applyAlignment="1">
      <alignment vertical="center"/>
    </xf>
    <xf numFmtId="0" fontId="11" fillId="11" borderId="15" xfId="2" applyFont="1" applyFill="1" applyBorder="1" applyAlignment="1">
      <alignment horizontal="center" vertical="center" wrapText="1"/>
    </xf>
    <xf numFmtId="0" fontId="29" fillId="9" borderId="9" xfId="0" applyFont="1" applyFill="1" applyBorder="1" applyAlignment="1">
      <alignment horizontal="center" vertical="center" wrapText="1"/>
    </xf>
    <xf numFmtId="0" fontId="29" fillId="9" borderId="45" xfId="0" applyFont="1" applyFill="1" applyBorder="1" applyAlignment="1">
      <alignment horizontal="center" vertical="center" wrapText="1"/>
    </xf>
    <xf numFmtId="0" fontId="29" fillId="9" borderId="53" xfId="0" applyFont="1" applyFill="1" applyBorder="1" applyAlignment="1">
      <alignment horizontal="center" vertical="center" wrapText="1"/>
    </xf>
    <xf numFmtId="0" fontId="39" fillId="6" borderId="0" xfId="0" applyFont="1" applyFill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26" fillId="7" borderId="23" xfId="0" applyFont="1" applyFill="1" applyBorder="1" applyAlignment="1">
      <alignment horizontal="center"/>
    </xf>
    <xf numFmtId="0" fontId="26" fillId="7" borderId="28" xfId="0" applyFont="1" applyFill="1" applyBorder="1" applyAlignment="1">
      <alignment horizontal="center"/>
    </xf>
    <xf numFmtId="0" fontId="26" fillId="7" borderId="29" xfId="0" applyFont="1" applyFill="1" applyBorder="1" applyAlignment="1">
      <alignment horizontal="center"/>
    </xf>
    <xf numFmtId="0" fontId="24" fillId="0" borderId="9" xfId="4" applyFont="1" applyBorder="1" applyAlignment="1">
      <alignment horizontal="left" vertical="top"/>
    </xf>
    <xf numFmtId="0" fontId="24" fillId="0" borderId="27" xfId="4" applyFont="1" applyBorder="1" applyAlignment="1">
      <alignment horizontal="left" vertical="top"/>
    </xf>
    <xf numFmtId="0" fontId="22" fillId="0" borderId="9" xfId="0" applyFont="1" applyBorder="1" applyAlignment="1">
      <alignment horizontal="left" vertical="top" wrapText="1"/>
    </xf>
    <xf numFmtId="0" fontId="22" fillId="0" borderId="20" xfId="0" applyFont="1" applyBorder="1" applyAlignment="1">
      <alignment horizontal="left" vertical="top" wrapText="1"/>
    </xf>
    <xf numFmtId="0" fontId="22" fillId="0" borderId="27" xfId="0" applyFont="1" applyBorder="1" applyAlignment="1">
      <alignment horizontal="left" vertical="top" wrapText="1"/>
    </xf>
    <xf numFmtId="0" fontId="24" fillId="0" borderId="20" xfId="4" applyFont="1" applyBorder="1" applyAlignment="1">
      <alignment horizontal="left" vertical="top"/>
    </xf>
    <xf numFmtId="0" fontId="22" fillId="0" borderId="34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2" fillId="0" borderId="33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/>
    </xf>
    <xf numFmtId="0" fontId="22" fillId="0" borderId="20" xfId="0" applyFont="1" applyBorder="1" applyAlignment="1">
      <alignment horizontal="left" vertical="top"/>
    </xf>
    <xf numFmtId="0" fontId="22" fillId="0" borderId="27" xfId="0" applyFont="1" applyBorder="1" applyAlignment="1">
      <alignment horizontal="left" vertical="top"/>
    </xf>
    <xf numFmtId="0" fontId="24" fillId="0" borderId="34" xfId="4" applyFont="1" applyBorder="1" applyAlignment="1">
      <alignment horizontal="center" vertical="top"/>
    </xf>
    <xf numFmtId="0" fontId="24" fillId="0" borderId="33" xfId="4" applyFont="1" applyBorder="1" applyAlignment="1">
      <alignment horizontal="center" vertical="top"/>
    </xf>
    <xf numFmtId="0" fontId="24" fillId="0" borderId="34" xfId="4" applyFont="1" applyBorder="1" applyAlignment="1">
      <alignment horizontal="left" vertical="top"/>
    </xf>
    <xf numFmtId="0" fontId="24" fillId="0" borderId="7" xfId="4" applyFont="1" applyBorder="1" applyAlignment="1">
      <alignment horizontal="left" vertical="top"/>
    </xf>
    <xf numFmtId="0" fontId="24" fillId="0" borderId="33" xfId="4" applyFont="1" applyBorder="1" applyAlignment="1">
      <alignment horizontal="left" vertical="top"/>
    </xf>
  </cellXfs>
  <cellStyles count="7">
    <cellStyle name="Lien hypertexte 2" xfId="3"/>
    <cellStyle name="Monétaire" xfId="6" builtinId="4"/>
    <cellStyle name="Normal" xfId="0" builtinId="0"/>
    <cellStyle name="Normal 2" xfId="2"/>
    <cellStyle name="Normal 3" xfId="4"/>
    <cellStyle name="Normal 4" xfId="5"/>
    <cellStyle name="Texte explicatif" xfId="1" builtinId="53"/>
  </cellStyles>
  <dxfs count="9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82551</xdr:rowOff>
    </xdr:from>
    <xdr:to>
      <xdr:col>2</xdr:col>
      <xdr:colOff>749300</xdr:colOff>
      <xdr:row>0</xdr:row>
      <xdr:rowOff>360611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82551"/>
          <a:ext cx="730250" cy="2780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topLeftCell="A28" zoomScale="110" zoomScaleNormal="110" workbookViewId="0">
      <selection activeCell="A72" sqref="A72"/>
    </sheetView>
  </sheetViews>
  <sheetFormatPr baseColWidth="10" defaultRowHeight="14.4" x14ac:dyDescent="0.3"/>
  <cols>
    <col min="1" max="1" width="62.5546875" customWidth="1"/>
    <col min="2" max="2" width="10.5546875" customWidth="1"/>
  </cols>
  <sheetData>
    <row r="1" spans="1:3" ht="36.450000000000003" customHeight="1" thickBot="1" x14ac:dyDescent="0.35">
      <c r="A1" s="232" t="s">
        <v>533</v>
      </c>
    </row>
    <row r="2" spans="1:3" ht="16.5" customHeight="1" thickBot="1" x14ac:dyDescent="0.35">
      <c r="A2" s="246" t="s">
        <v>381</v>
      </c>
      <c r="B2" s="247"/>
      <c r="C2" s="248"/>
    </row>
    <row r="3" spans="1:3" ht="27.9" customHeight="1" x14ac:dyDescent="0.3">
      <c r="A3" s="146" t="s">
        <v>382</v>
      </c>
      <c r="B3" s="147" t="s">
        <v>383</v>
      </c>
      <c r="C3" s="148" t="s">
        <v>384</v>
      </c>
    </row>
    <row r="4" spans="1:3" x14ac:dyDescent="0.3">
      <c r="A4" s="192" t="s">
        <v>385</v>
      </c>
      <c r="B4" s="195" t="s">
        <v>386</v>
      </c>
      <c r="C4" s="149"/>
    </row>
    <row r="5" spans="1:3" x14ac:dyDescent="0.3">
      <c r="A5" s="150" t="s">
        <v>387</v>
      </c>
      <c r="B5" s="151"/>
      <c r="C5" s="152"/>
    </row>
    <row r="6" spans="1:3" x14ac:dyDescent="0.3">
      <c r="A6" s="150" t="s">
        <v>388</v>
      </c>
      <c r="B6" s="151"/>
      <c r="C6" s="152"/>
    </row>
    <row r="7" spans="1:3" x14ac:dyDescent="0.3">
      <c r="A7" s="153" t="s">
        <v>389</v>
      </c>
      <c r="B7" s="151"/>
      <c r="C7" s="149" t="s">
        <v>390</v>
      </c>
    </row>
    <row r="8" spans="1:3" x14ac:dyDescent="0.3">
      <c r="A8" s="153" t="s">
        <v>391</v>
      </c>
      <c r="B8" s="151"/>
      <c r="C8" s="149" t="s">
        <v>390</v>
      </c>
    </row>
    <row r="9" spans="1:3" x14ac:dyDescent="0.3">
      <c r="A9" s="153" t="s">
        <v>392</v>
      </c>
      <c r="B9" s="151"/>
      <c r="C9" s="149" t="s">
        <v>390</v>
      </c>
    </row>
    <row r="10" spans="1:3" x14ac:dyDescent="0.3">
      <c r="A10" s="153" t="s">
        <v>393</v>
      </c>
      <c r="B10" s="151"/>
      <c r="C10" s="149" t="s">
        <v>390</v>
      </c>
    </row>
    <row r="11" spans="1:3" x14ac:dyDescent="0.3">
      <c r="A11" s="150" t="s">
        <v>394</v>
      </c>
      <c r="B11" s="151"/>
      <c r="C11" s="152"/>
    </row>
    <row r="12" spans="1:3" x14ac:dyDescent="0.3">
      <c r="A12" s="150" t="s">
        <v>395</v>
      </c>
      <c r="B12" s="151"/>
      <c r="C12" s="152"/>
    </row>
    <row r="13" spans="1:3" x14ac:dyDescent="0.3">
      <c r="A13" s="150" t="s">
        <v>396</v>
      </c>
      <c r="B13" s="151"/>
      <c r="C13" s="152"/>
    </row>
    <row r="14" spans="1:3" x14ac:dyDescent="0.3">
      <c r="A14" s="150" t="s">
        <v>397</v>
      </c>
      <c r="B14" s="151"/>
      <c r="C14" s="152"/>
    </row>
    <row r="15" spans="1:3" x14ac:dyDescent="0.3">
      <c r="A15" s="150" t="s">
        <v>398</v>
      </c>
      <c r="B15" s="151"/>
      <c r="C15" s="152"/>
    </row>
    <row r="16" spans="1:3" ht="20.399999999999999" x14ac:dyDescent="0.3">
      <c r="A16" s="150" t="s">
        <v>399</v>
      </c>
      <c r="B16" s="151"/>
      <c r="C16" s="152"/>
    </row>
    <row r="17" spans="1:3" x14ac:dyDescent="0.3">
      <c r="A17" s="150" t="s">
        <v>400</v>
      </c>
      <c r="B17" s="151"/>
      <c r="C17" s="152"/>
    </row>
    <row r="18" spans="1:3" x14ac:dyDescent="0.3">
      <c r="A18" s="193" t="s">
        <v>401</v>
      </c>
      <c r="B18" s="151"/>
      <c r="C18" s="160"/>
    </row>
    <row r="19" spans="1:3" ht="15" thickBot="1" x14ac:dyDescent="0.35">
      <c r="A19" s="213" t="s">
        <v>502</v>
      </c>
      <c r="B19" s="214" t="s">
        <v>503</v>
      </c>
      <c r="C19" s="194"/>
    </row>
    <row r="20" spans="1:3" ht="15" thickBot="1" x14ac:dyDescent="0.35"/>
    <row r="21" spans="1:3" ht="16.2" thickBot="1" x14ac:dyDescent="0.35">
      <c r="A21" s="246" t="s">
        <v>402</v>
      </c>
      <c r="B21" s="247"/>
      <c r="C21" s="248"/>
    </row>
    <row r="22" spans="1:3" ht="27.9" customHeight="1" x14ac:dyDescent="0.3">
      <c r="A22" s="157" t="s">
        <v>382</v>
      </c>
      <c r="B22" s="158" t="s">
        <v>383</v>
      </c>
      <c r="C22" s="159" t="s">
        <v>384</v>
      </c>
    </row>
    <row r="23" spans="1:3" x14ac:dyDescent="0.3">
      <c r="A23" s="192" t="s">
        <v>403</v>
      </c>
      <c r="B23" s="195" t="s">
        <v>404</v>
      </c>
      <c r="C23" s="152"/>
    </row>
    <row r="24" spans="1:3" x14ac:dyDescent="0.3">
      <c r="A24" s="150" t="s">
        <v>405</v>
      </c>
      <c r="B24" s="160"/>
      <c r="C24" s="152"/>
    </row>
    <row r="25" spans="1:3" x14ac:dyDescent="0.3">
      <c r="A25" s="150" t="s">
        <v>406</v>
      </c>
      <c r="B25" s="160"/>
      <c r="C25" s="152"/>
    </row>
    <row r="26" spans="1:3" x14ac:dyDescent="0.3">
      <c r="A26" s="150" t="s">
        <v>407</v>
      </c>
      <c r="B26" s="160"/>
      <c r="C26" s="152"/>
    </row>
    <row r="27" spans="1:3" x14ac:dyDescent="0.3">
      <c r="A27" s="150" t="s">
        <v>408</v>
      </c>
      <c r="B27" s="151" t="s">
        <v>409</v>
      </c>
      <c r="C27" s="152"/>
    </row>
    <row r="28" spans="1:3" ht="20.399999999999999" x14ac:dyDescent="0.3">
      <c r="A28" s="150" t="s">
        <v>410</v>
      </c>
      <c r="B28" s="151" t="s">
        <v>411</v>
      </c>
      <c r="C28" s="152"/>
    </row>
    <row r="29" spans="1:3" ht="20.399999999999999" x14ac:dyDescent="0.3">
      <c r="A29" s="150" t="s">
        <v>412</v>
      </c>
      <c r="B29" s="151" t="s">
        <v>411</v>
      </c>
      <c r="C29" s="152"/>
    </row>
    <row r="30" spans="1:3" x14ac:dyDescent="0.3">
      <c r="A30" s="150" t="s">
        <v>413</v>
      </c>
      <c r="B30" s="151" t="s">
        <v>409</v>
      </c>
      <c r="C30" s="152"/>
    </row>
    <row r="31" spans="1:3" x14ac:dyDescent="0.3">
      <c r="A31" s="150" t="s">
        <v>414</v>
      </c>
      <c r="B31" s="151" t="s">
        <v>409</v>
      </c>
      <c r="C31" s="152"/>
    </row>
    <row r="32" spans="1:3" x14ac:dyDescent="0.3">
      <c r="A32" s="150" t="s">
        <v>415</v>
      </c>
      <c r="B32" s="151" t="s">
        <v>409</v>
      </c>
      <c r="C32" s="152"/>
    </row>
    <row r="33" spans="1:3" ht="20.399999999999999" x14ac:dyDescent="0.3">
      <c r="A33" s="150" t="s">
        <v>416</v>
      </c>
      <c r="B33" s="151" t="s">
        <v>409</v>
      </c>
      <c r="C33" s="152"/>
    </row>
    <row r="34" spans="1:3" ht="21" thickBot="1" x14ac:dyDescent="0.35">
      <c r="A34" s="154" t="s">
        <v>417</v>
      </c>
      <c r="B34" s="155" t="s">
        <v>418</v>
      </c>
      <c r="C34" s="156"/>
    </row>
    <row r="35" spans="1:3" ht="15" thickBot="1" x14ac:dyDescent="0.35"/>
    <row r="36" spans="1:3" ht="16.2" thickBot="1" x14ac:dyDescent="0.35">
      <c r="A36" s="246" t="s">
        <v>419</v>
      </c>
      <c r="B36" s="247"/>
      <c r="C36" s="248"/>
    </row>
    <row r="37" spans="1:3" ht="27.9" customHeight="1" thickBot="1" x14ac:dyDescent="0.35">
      <c r="A37" s="161" t="s">
        <v>382</v>
      </c>
      <c r="B37" s="162" t="s">
        <v>420</v>
      </c>
      <c r="C37" s="163" t="s">
        <v>384</v>
      </c>
    </row>
    <row r="38" spans="1:3" ht="22.8" x14ac:dyDescent="0.3">
      <c r="A38" s="211" t="s">
        <v>421</v>
      </c>
      <c r="B38" s="212" t="s">
        <v>422</v>
      </c>
      <c r="C38" s="164"/>
    </row>
    <row r="39" spans="1:3" ht="21.6" x14ac:dyDescent="0.3">
      <c r="A39" s="209" t="s">
        <v>423</v>
      </c>
      <c r="B39" s="210" t="s">
        <v>424</v>
      </c>
      <c r="C39" s="149" t="s">
        <v>390</v>
      </c>
    </row>
    <row r="40" spans="1:3" ht="22.8" x14ac:dyDescent="0.3">
      <c r="A40" s="150" t="s">
        <v>425</v>
      </c>
      <c r="B40" s="151" t="s">
        <v>426</v>
      </c>
      <c r="C40" s="152"/>
    </row>
    <row r="41" spans="1:3" ht="21.6" x14ac:dyDescent="0.3">
      <c r="A41" s="209" t="s">
        <v>427</v>
      </c>
      <c r="B41" s="210" t="s">
        <v>428</v>
      </c>
      <c r="C41" s="149" t="s">
        <v>390</v>
      </c>
    </row>
    <row r="42" spans="1:3" ht="30.6" x14ac:dyDescent="0.3">
      <c r="A42" s="150" t="s">
        <v>429</v>
      </c>
      <c r="B42" s="241" t="s">
        <v>411</v>
      </c>
      <c r="C42" s="152"/>
    </row>
    <row r="43" spans="1:3" ht="20.399999999999999" x14ac:dyDescent="0.3">
      <c r="A43" s="150" t="s">
        <v>431</v>
      </c>
      <c r="B43" s="151" t="s">
        <v>430</v>
      </c>
      <c r="C43" s="152"/>
    </row>
    <row r="44" spans="1:3" ht="20.399999999999999" x14ac:dyDescent="0.3">
      <c r="A44" s="150" t="s">
        <v>432</v>
      </c>
      <c r="B44" s="151" t="s">
        <v>430</v>
      </c>
      <c r="C44" s="152"/>
    </row>
    <row r="45" spans="1:3" ht="20.399999999999999" x14ac:dyDescent="0.3">
      <c r="A45" s="150" t="s">
        <v>433</v>
      </c>
      <c r="B45" s="241" t="s">
        <v>553</v>
      </c>
      <c r="C45" s="152"/>
    </row>
    <row r="46" spans="1:3" ht="20.399999999999999" x14ac:dyDescent="0.3">
      <c r="A46" s="209" t="s">
        <v>434</v>
      </c>
      <c r="B46" s="210" t="s">
        <v>430</v>
      </c>
      <c r="C46" s="149" t="s">
        <v>390</v>
      </c>
    </row>
    <row r="47" spans="1:3" ht="20.399999999999999" x14ac:dyDescent="0.3">
      <c r="A47" s="153" t="s">
        <v>435</v>
      </c>
      <c r="B47" s="165" t="s">
        <v>418</v>
      </c>
      <c r="C47" s="149" t="s">
        <v>390</v>
      </c>
    </row>
    <row r="48" spans="1:3" ht="21" thickBot="1" x14ac:dyDescent="0.35">
      <c r="A48" s="166" t="s">
        <v>436</v>
      </c>
      <c r="B48" s="167" t="s">
        <v>437</v>
      </c>
      <c r="C48" s="168" t="s">
        <v>390</v>
      </c>
    </row>
    <row r="50" spans="1:2" x14ac:dyDescent="0.3">
      <c r="A50" s="249" t="s">
        <v>552</v>
      </c>
      <c r="B50" s="249"/>
    </row>
    <row r="51" spans="1:2" x14ac:dyDescent="0.3">
      <c r="A51" s="169" t="s">
        <v>438</v>
      </c>
      <c r="B51" s="169"/>
    </row>
    <row r="52" spans="1:2" ht="20.399999999999999" x14ac:dyDescent="0.3">
      <c r="A52" s="169" t="s">
        <v>439</v>
      </c>
      <c r="B52" s="169"/>
    </row>
    <row r="53" spans="1:2" x14ac:dyDescent="0.3">
      <c r="A53" s="169" t="s">
        <v>440</v>
      </c>
      <c r="B53" s="169"/>
    </row>
    <row r="54" spans="1:2" x14ac:dyDescent="0.3">
      <c r="A54" s="169" t="s">
        <v>441</v>
      </c>
      <c r="B54" s="169"/>
    </row>
    <row r="55" spans="1:2" x14ac:dyDescent="0.3">
      <c r="A55" s="169" t="s">
        <v>442</v>
      </c>
      <c r="B55" s="169"/>
    </row>
    <row r="56" spans="1:2" x14ac:dyDescent="0.3">
      <c r="A56" s="250" t="s">
        <v>443</v>
      </c>
      <c r="B56" s="250"/>
    </row>
  </sheetData>
  <mergeCells count="5">
    <mergeCell ref="A2:C2"/>
    <mergeCell ref="A21:C21"/>
    <mergeCell ref="A36:C36"/>
    <mergeCell ref="A50:B50"/>
    <mergeCell ref="A56:B56"/>
  </mergeCells>
  <pageMargins left="0.70866141732283472" right="0.70866141732283472" top="0.94488188976377963" bottom="0.74803149606299213" header="0.31496062992125984" footer="0.31496062992125984"/>
  <pageSetup paperSize="9" fitToHeight="4" orientation="portrait" r:id="rId1"/>
  <headerFooter>
    <oddFooter>&amp;L608/DTGP/PXT/Annexe CCTP Installation Chaufferie Biomasse/Janvier 2023/création &amp;RPage &amp;P /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55"/>
  <sheetViews>
    <sheetView topLeftCell="A19" zoomScale="90" zoomScaleNormal="90" workbookViewId="0">
      <selection activeCell="G30" sqref="G30"/>
    </sheetView>
  </sheetViews>
  <sheetFormatPr baseColWidth="10" defaultColWidth="11.44140625" defaultRowHeight="15.6" x14ac:dyDescent="0.3"/>
  <cols>
    <col min="1" max="1" width="73.21875" style="1" customWidth="1"/>
    <col min="2" max="2" width="21.33203125" style="1" customWidth="1"/>
    <col min="3" max="16384" width="11.44140625" style="1"/>
  </cols>
  <sheetData>
    <row r="1" spans="1:2" ht="15" customHeight="1" x14ac:dyDescent="0.3">
      <c r="A1" s="251" t="s">
        <v>11</v>
      </c>
      <c r="B1" s="253" t="s">
        <v>194</v>
      </c>
    </row>
    <row r="2" spans="1:2" ht="15.75" customHeight="1" thickBot="1" x14ac:dyDescent="0.35">
      <c r="A2" s="252"/>
      <c r="B2" s="254"/>
    </row>
    <row r="3" spans="1:2" ht="15.75" customHeight="1" x14ac:dyDescent="0.3">
      <c r="A3" s="242" t="s">
        <v>215</v>
      </c>
      <c r="B3" s="87"/>
    </row>
    <row r="4" spans="1:2" ht="15.75" customHeight="1" thickBot="1" x14ac:dyDescent="0.35">
      <c r="A4" s="67"/>
      <c r="B4" s="87"/>
    </row>
    <row r="5" spans="1:2" ht="18.600000000000001" thickBot="1" x14ac:dyDescent="0.35">
      <c r="A5" s="11" t="s">
        <v>214</v>
      </c>
      <c r="B5" s="2"/>
    </row>
    <row r="6" spans="1:2" ht="18.600000000000001" thickBot="1" x14ac:dyDescent="0.35">
      <c r="A6" s="11" t="s">
        <v>192</v>
      </c>
      <c r="B6" s="2"/>
    </row>
    <row r="7" spans="1:2" ht="18" x14ac:dyDescent="0.3">
      <c r="A7" s="16" t="s">
        <v>9</v>
      </c>
      <c r="B7" s="17"/>
    </row>
    <row r="8" spans="1:2" ht="19.350000000000001" customHeight="1" x14ac:dyDescent="0.3">
      <c r="A8" s="8" t="s">
        <v>558</v>
      </c>
      <c r="B8" s="46"/>
    </row>
    <row r="9" spans="1:2" ht="19.350000000000001" customHeight="1" x14ac:dyDescent="0.3">
      <c r="A9" s="8"/>
      <c r="B9" s="46"/>
    </row>
    <row r="10" spans="1:2" ht="19.350000000000001" customHeight="1" x14ac:dyDescent="0.3">
      <c r="A10" s="8" t="s">
        <v>559</v>
      </c>
      <c r="B10" s="46"/>
    </row>
    <row r="11" spans="1:2" ht="19.350000000000001" customHeight="1" x14ac:dyDescent="0.3">
      <c r="A11" s="8" t="s">
        <v>486</v>
      </c>
      <c r="B11" s="46"/>
    </row>
    <row r="12" spans="1:2" ht="19.350000000000001" customHeight="1" x14ac:dyDescent="0.3">
      <c r="A12" s="8" t="s">
        <v>13</v>
      </c>
      <c r="B12" s="46"/>
    </row>
    <row r="13" spans="1:2" ht="19.350000000000001" customHeight="1" x14ac:dyDescent="0.3">
      <c r="A13" s="8" t="s">
        <v>485</v>
      </c>
      <c r="B13" s="46"/>
    </row>
    <row r="14" spans="1:2" ht="19.350000000000001" customHeight="1" x14ac:dyDescent="0.3">
      <c r="A14" s="8" t="s">
        <v>484</v>
      </c>
      <c r="B14" s="46"/>
    </row>
    <row r="15" spans="1:2" ht="19.350000000000001" customHeight="1" x14ac:dyDescent="0.3">
      <c r="A15" s="8" t="s">
        <v>479</v>
      </c>
      <c r="B15" s="46"/>
    </row>
    <row r="16" spans="1:2" ht="19.350000000000001" customHeight="1" x14ac:dyDescent="0.3">
      <c r="A16" s="9" t="s">
        <v>480</v>
      </c>
      <c r="B16" s="46"/>
    </row>
    <row r="17" spans="1:2" ht="19.350000000000001" customHeight="1" x14ac:dyDescent="0.3">
      <c r="A17" s="9" t="s">
        <v>481</v>
      </c>
      <c r="B17" s="46"/>
    </row>
    <row r="18" spans="1:2" ht="19.350000000000001" customHeight="1" x14ac:dyDescent="0.3">
      <c r="A18" s="8" t="s">
        <v>1</v>
      </c>
      <c r="B18" s="46"/>
    </row>
    <row r="19" spans="1:2" ht="19.350000000000001" customHeight="1" x14ac:dyDescent="0.3">
      <c r="A19" s="8" t="s">
        <v>487</v>
      </c>
      <c r="B19" s="46"/>
    </row>
    <row r="20" spans="1:2" ht="19.350000000000001" customHeight="1" x14ac:dyDescent="0.3">
      <c r="A20" s="8" t="s">
        <v>482</v>
      </c>
      <c r="B20" s="46"/>
    </row>
    <row r="21" spans="1:2" ht="19.350000000000001" customHeight="1" x14ac:dyDescent="0.3">
      <c r="A21" s="8" t="s">
        <v>488</v>
      </c>
      <c r="B21" s="46"/>
    </row>
    <row r="22" spans="1:2" ht="19.350000000000001" customHeight="1" x14ac:dyDescent="0.3">
      <c r="A22" s="9" t="s">
        <v>483</v>
      </c>
      <c r="B22" s="46"/>
    </row>
    <row r="23" spans="1:2" ht="19.350000000000001" customHeight="1" x14ac:dyDescent="0.3">
      <c r="A23" s="8" t="s">
        <v>14</v>
      </c>
      <c r="B23" s="46"/>
    </row>
    <row r="24" spans="1:2" ht="19.350000000000001" customHeight="1" x14ac:dyDescent="0.3">
      <c r="A24" s="8" t="s">
        <v>12</v>
      </c>
      <c r="B24" s="46"/>
    </row>
    <row r="25" spans="1:2" ht="19.350000000000001" customHeight="1" x14ac:dyDescent="0.3">
      <c r="A25" s="8" t="s">
        <v>193</v>
      </c>
      <c r="B25" s="46"/>
    </row>
    <row r="26" spans="1:2" ht="19.350000000000001" customHeight="1" x14ac:dyDescent="0.3">
      <c r="A26" s="8"/>
      <c r="B26" s="46"/>
    </row>
    <row r="27" spans="1:2" ht="16.2" thickBot="1" x14ac:dyDescent="0.35">
      <c r="A27" s="14" t="s">
        <v>15</v>
      </c>
      <c r="B27" s="243">
        <f>SUM(B8:B26)</f>
        <v>0</v>
      </c>
    </row>
    <row r="28" spans="1:2" ht="16.2" thickBot="1" x14ac:dyDescent="0.35"/>
    <row r="29" spans="1:2" ht="18" x14ac:dyDescent="0.3">
      <c r="A29" s="16" t="s">
        <v>10</v>
      </c>
      <c r="B29" s="17"/>
    </row>
    <row r="30" spans="1:2" ht="19.350000000000001" customHeight="1" x14ac:dyDescent="0.3">
      <c r="A30" s="8" t="s">
        <v>7</v>
      </c>
      <c r="B30" s="3"/>
    </row>
    <row r="31" spans="1:2" ht="19.350000000000001" customHeight="1" x14ac:dyDescent="0.3">
      <c r="A31" s="8" t="s">
        <v>5</v>
      </c>
      <c r="B31" s="3"/>
    </row>
    <row r="32" spans="1:2" ht="19.350000000000001" customHeight="1" x14ac:dyDescent="0.3">
      <c r="A32" s="8" t="s">
        <v>8</v>
      </c>
      <c r="B32" s="3"/>
    </row>
    <row r="33" spans="1:2" ht="19.350000000000001" customHeight="1" x14ac:dyDescent="0.3">
      <c r="A33" s="8" t="s">
        <v>6</v>
      </c>
      <c r="B33" s="3"/>
    </row>
    <row r="34" spans="1:2" ht="19.350000000000001" customHeight="1" x14ac:dyDescent="0.3">
      <c r="A34" s="8" t="s">
        <v>200</v>
      </c>
      <c r="B34" s="3"/>
    </row>
    <row r="35" spans="1:2" ht="19.350000000000001" customHeight="1" x14ac:dyDescent="0.3">
      <c r="A35" s="8" t="s">
        <v>2</v>
      </c>
      <c r="B35" s="3"/>
    </row>
    <row r="36" spans="1:2" ht="19.350000000000001" customHeight="1" x14ac:dyDescent="0.3">
      <c r="A36" s="8" t="s">
        <v>3</v>
      </c>
      <c r="B36" s="3"/>
    </row>
    <row r="37" spans="1:2" ht="19.350000000000001" customHeight="1" x14ac:dyDescent="0.3">
      <c r="A37" s="8" t="s">
        <v>4</v>
      </c>
      <c r="B37" s="3"/>
    </row>
    <row r="38" spans="1:2" ht="19.350000000000001" customHeight="1" x14ac:dyDescent="0.3">
      <c r="A38" s="8" t="s">
        <v>189</v>
      </c>
      <c r="B38" s="3"/>
    </row>
    <row r="39" spans="1:2" ht="19.350000000000001" customHeight="1" x14ac:dyDescent="0.3">
      <c r="A39" s="10"/>
      <c r="B39" s="4"/>
    </row>
    <row r="40" spans="1:2" ht="16.2" thickBot="1" x14ac:dyDescent="0.35">
      <c r="A40" s="14" t="s">
        <v>16</v>
      </c>
      <c r="B40" s="243">
        <f>SUM(B30:B39)</f>
        <v>0</v>
      </c>
    </row>
    <row r="41" spans="1:2" x14ac:dyDescent="0.3">
      <c r="A41" s="12"/>
      <c r="B41" s="13"/>
    </row>
    <row r="42" spans="1:2" ht="24" customHeight="1" thickBot="1" x14ac:dyDescent="0.35">
      <c r="A42" s="15" t="s">
        <v>17</v>
      </c>
      <c r="B42" s="243">
        <f>B40+B27</f>
        <v>0</v>
      </c>
    </row>
    <row r="43" spans="1:2" ht="16.2" thickBot="1" x14ac:dyDescent="0.35">
      <c r="A43" s="5"/>
      <c r="B43" s="6"/>
    </row>
    <row r="44" spans="1:2" ht="18" x14ac:dyDescent="0.3">
      <c r="A44" s="16" t="s">
        <v>560</v>
      </c>
      <c r="B44" s="17"/>
    </row>
    <row r="45" spans="1:2" ht="19.350000000000001" customHeight="1" x14ac:dyDescent="0.3">
      <c r="A45" s="8" t="s">
        <v>566</v>
      </c>
      <c r="B45" s="3"/>
    </row>
    <row r="46" spans="1:2" ht="19.350000000000001" customHeight="1" x14ac:dyDescent="0.3">
      <c r="A46" s="8" t="s">
        <v>203</v>
      </c>
      <c r="B46" s="3"/>
    </row>
    <row r="47" spans="1:2" ht="19.350000000000001" customHeight="1" x14ac:dyDescent="0.3">
      <c r="A47" s="8" t="s">
        <v>204</v>
      </c>
      <c r="B47" s="3"/>
    </row>
    <row r="48" spans="1:2" ht="19.350000000000001" customHeight="1" x14ac:dyDescent="0.3">
      <c r="A48" s="8" t="s">
        <v>190</v>
      </c>
      <c r="B48" s="3"/>
    </row>
    <row r="49" spans="1:2" ht="19.350000000000001" customHeight="1" x14ac:dyDescent="0.3">
      <c r="A49" s="8" t="s">
        <v>478</v>
      </c>
      <c r="B49" s="3"/>
    </row>
    <row r="50" spans="1:2" ht="19.350000000000001" customHeight="1" x14ac:dyDescent="0.3">
      <c r="A50" s="8" t="s">
        <v>191</v>
      </c>
      <c r="B50" s="3"/>
    </row>
    <row r="51" spans="1:2" ht="21" customHeight="1" x14ac:dyDescent="0.3">
      <c r="A51" s="8" t="s">
        <v>207</v>
      </c>
      <c r="B51" s="3"/>
    </row>
    <row r="52" spans="1:2" ht="21" customHeight="1" x14ac:dyDescent="0.3">
      <c r="A52" s="8"/>
      <c r="B52" s="3"/>
    </row>
    <row r="53" spans="1:2" ht="21" customHeight="1" x14ac:dyDescent="0.3">
      <c r="A53" s="8"/>
      <c r="B53" s="3"/>
    </row>
    <row r="54" spans="1:2" ht="21" customHeight="1" x14ac:dyDescent="0.3">
      <c r="A54" s="7"/>
      <c r="B54" s="3"/>
    </row>
    <row r="55" spans="1:2" ht="21" customHeight="1" thickBot="1" x14ac:dyDescent="0.35">
      <c r="A55" s="14" t="s">
        <v>18</v>
      </c>
      <c r="B55" s="243">
        <f>SUM(B45:B54)</f>
        <v>0</v>
      </c>
    </row>
  </sheetData>
  <mergeCells count="2">
    <mergeCell ref="A1:A2"/>
    <mergeCell ref="B1:B2"/>
  </mergeCells>
  <printOptions horizontalCentered="1" verticalCentered="1"/>
  <pageMargins left="0.70866141732283472" right="0.70866141732283472" top="1.1417322834645669" bottom="0.74803149606299213" header="0.31496062992125984" footer="0.31496062992125984"/>
  <pageSetup paperSize="9" fitToHeight="3" orientation="portrait" r:id="rId1"/>
  <headerFooter>
    <oddHeader>&amp;L&amp;G&amp;C&amp;F&amp;R&amp;D</oddHeader>
    <oddFooter>&amp;LPôle expertise DTGP&amp;C&amp;A&amp;RPage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26"/>
  <sheetViews>
    <sheetView zoomScale="90" zoomScaleNormal="90" workbookViewId="0">
      <pane xSplit="1" ySplit="3" topLeftCell="B40" activePane="bottomRight" state="frozen"/>
      <selection activeCell="G16" sqref="G16"/>
      <selection pane="topRight" activeCell="G16" sqref="G16"/>
      <selection pane="bottomLeft" activeCell="G16" sqref="G16"/>
      <selection pane="bottomRight" activeCell="C2" sqref="C2"/>
    </sheetView>
  </sheetViews>
  <sheetFormatPr baseColWidth="10" defaultColWidth="11.44140625" defaultRowHeight="13.2" x14ac:dyDescent="0.3"/>
  <cols>
    <col min="1" max="1" width="77.5546875" style="18" customWidth="1"/>
    <col min="2" max="2" width="14" style="18" customWidth="1"/>
    <col min="3" max="3" width="12.21875" style="18" bestFit="1" customWidth="1"/>
    <col min="4" max="4" width="14" style="18" customWidth="1"/>
    <col min="5" max="5" width="34.6640625" style="18" customWidth="1"/>
    <col min="6" max="16384" width="11.44140625" style="18"/>
  </cols>
  <sheetData>
    <row r="1" spans="1:5" ht="20.399999999999999" x14ac:dyDescent="0.3">
      <c r="A1" s="203" t="s">
        <v>504</v>
      </c>
      <c r="B1" s="202"/>
      <c r="C1" s="201"/>
      <c r="D1" s="201"/>
      <c r="E1" s="201"/>
    </row>
    <row r="2" spans="1:5" ht="14.4" customHeight="1" thickBot="1" x14ac:dyDescent="0.35">
      <c r="A2" s="204" t="s">
        <v>509</v>
      </c>
      <c r="B2" s="205"/>
      <c r="C2" s="219">
        <f>SUM(C4:C326)</f>
        <v>85</v>
      </c>
      <c r="D2" s="201"/>
      <c r="E2" s="201"/>
    </row>
    <row r="3" spans="1:5" s="19" customFormat="1" ht="16.2" thickBot="1" x14ac:dyDescent="0.35">
      <c r="A3" s="40" t="s">
        <v>19</v>
      </c>
      <c r="B3" s="43" t="s">
        <v>63</v>
      </c>
      <c r="C3" s="47" t="s">
        <v>529</v>
      </c>
      <c r="D3" s="47" t="s">
        <v>201</v>
      </c>
      <c r="E3" s="47" t="s">
        <v>272</v>
      </c>
    </row>
    <row r="4" spans="1:5" ht="31.35" customHeight="1" x14ac:dyDescent="0.3">
      <c r="A4" s="127" t="s">
        <v>61</v>
      </c>
      <c r="B4" s="130"/>
      <c r="C4" s="130"/>
      <c r="D4" s="130"/>
      <c r="E4" s="131"/>
    </row>
    <row r="5" spans="1:5" x14ac:dyDescent="0.3">
      <c r="A5" s="198" t="s">
        <v>505</v>
      </c>
      <c r="B5" s="70" t="s">
        <v>124</v>
      </c>
      <c r="C5" s="70"/>
      <c r="D5" s="186">
        <v>10</v>
      </c>
      <c r="E5" s="217"/>
    </row>
    <row r="6" spans="1:5" x14ac:dyDescent="0.3">
      <c r="A6" s="198" t="s">
        <v>288</v>
      </c>
      <c r="B6" s="70" t="s">
        <v>124</v>
      </c>
      <c r="C6" s="70"/>
      <c r="D6" s="186"/>
      <c r="E6" s="217"/>
    </row>
    <row r="7" spans="1:5" x14ac:dyDescent="0.3">
      <c r="A7" s="198" t="s">
        <v>561</v>
      </c>
      <c r="B7" s="233" t="s">
        <v>125</v>
      </c>
      <c r="C7" s="70"/>
      <c r="D7" s="186">
        <v>105</v>
      </c>
      <c r="E7" s="217"/>
    </row>
    <row r="8" spans="1:5" x14ac:dyDescent="0.3">
      <c r="A8" s="198" t="s">
        <v>535</v>
      </c>
      <c r="B8" s="234" t="s">
        <v>125</v>
      </c>
      <c r="C8" s="70"/>
      <c r="D8" s="186"/>
      <c r="E8" s="217"/>
    </row>
    <row r="9" spans="1:5" x14ac:dyDescent="0.3">
      <c r="A9" s="198" t="s">
        <v>551</v>
      </c>
      <c r="B9" s="234" t="s">
        <v>125</v>
      </c>
      <c r="C9" s="70"/>
      <c r="D9" s="186"/>
      <c r="E9" s="217"/>
    </row>
    <row r="10" spans="1:5" x14ac:dyDescent="0.3">
      <c r="A10" s="198" t="s">
        <v>536</v>
      </c>
      <c r="B10" s="233" t="s">
        <v>126</v>
      </c>
      <c r="C10" s="70"/>
      <c r="D10" s="186">
        <v>2700</v>
      </c>
      <c r="E10" s="217"/>
    </row>
    <row r="11" spans="1:5" x14ac:dyDescent="0.3">
      <c r="A11" s="199" t="s">
        <v>199</v>
      </c>
      <c r="B11" s="72" t="s">
        <v>62</v>
      </c>
      <c r="C11" s="72">
        <v>1</v>
      </c>
      <c r="D11" s="188"/>
      <c r="E11" s="217"/>
    </row>
    <row r="12" spans="1:5" ht="13.8" thickBot="1" x14ac:dyDescent="0.35">
      <c r="A12" s="32" t="s">
        <v>289</v>
      </c>
      <c r="B12" s="71" t="s">
        <v>62</v>
      </c>
      <c r="C12" s="71"/>
      <c r="D12" s="71"/>
      <c r="E12" s="217"/>
    </row>
    <row r="13" spans="1:5" x14ac:dyDescent="0.3">
      <c r="A13" s="128" t="s">
        <v>515</v>
      </c>
      <c r="B13" s="129"/>
      <c r="C13" s="129"/>
      <c r="D13" s="129"/>
      <c r="E13" s="129"/>
    </row>
    <row r="14" spans="1:5" x14ac:dyDescent="0.3">
      <c r="A14" s="118" t="s">
        <v>284</v>
      </c>
      <c r="B14" s="73" t="s">
        <v>62</v>
      </c>
      <c r="C14" s="74">
        <v>1</v>
      </c>
      <c r="D14" s="187">
        <v>25</v>
      </c>
      <c r="E14" s="217"/>
    </row>
    <row r="15" spans="1:5" x14ac:dyDescent="0.3">
      <c r="A15" s="118" t="s">
        <v>287</v>
      </c>
      <c r="B15" s="73" t="s">
        <v>285</v>
      </c>
      <c r="C15" s="74">
        <v>1</v>
      </c>
      <c r="D15" s="187" t="s">
        <v>562</v>
      </c>
      <c r="E15" s="217"/>
    </row>
    <row r="16" spans="1:5" x14ac:dyDescent="0.3">
      <c r="A16" s="200" t="s">
        <v>494</v>
      </c>
      <c r="B16" s="73" t="s">
        <v>62</v>
      </c>
      <c r="C16" s="74">
        <v>1</v>
      </c>
      <c r="D16" s="187"/>
      <c r="E16" s="217"/>
    </row>
    <row r="17" spans="1:5" x14ac:dyDescent="0.3">
      <c r="A17" s="118" t="s">
        <v>495</v>
      </c>
      <c r="B17" s="73" t="s">
        <v>62</v>
      </c>
      <c r="C17" s="74">
        <v>1</v>
      </c>
      <c r="D17" s="187"/>
      <c r="E17" s="217"/>
    </row>
    <row r="18" spans="1:5" x14ac:dyDescent="0.3">
      <c r="A18" s="118" t="s">
        <v>514</v>
      </c>
      <c r="B18" s="73" t="s">
        <v>285</v>
      </c>
      <c r="C18" s="74"/>
      <c r="D18" s="175"/>
      <c r="E18" s="217"/>
    </row>
    <row r="19" spans="1:5" x14ac:dyDescent="0.3">
      <c r="A19" s="119" t="s">
        <v>497</v>
      </c>
      <c r="B19" s="74" t="s">
        <v>285</v>
      </c>
      <c r="C19" s="74">
        <v>1</v>
      </c>
      <c r="D19" s="187"/>
      <c r="E19" s="217"/>
    </row>
    <row r="20" spans="1:5" x14ac:dyDescent="0.3">
      <c r="A20" s="119" t="s">
        <v>496</v>
      </c>
      <c r="B20" s="74"/>
      <c r="C20" s="133">
        <v>1</v>
      </c>
      <c r="D20" s="187"/>
      <c r="E20" s="217"/>
    </row>
    <row r="21" spans="1:5" x14ac:dyDescent="0.3">
      <c r="A21" s="132" t="s">
        <v>506</v>
      </c>
      <c r="B21" s="74" t="s">
        <v>534</v>
      </c>
      <c r="C21" s="133">
        <v>1</v>
      </c>
      <c r="D21" s="187"/>
      <c r="E21" s="217"/>
    </row>
    <row r="22" spans="1:5" x14ac:dyDescent="0.3">
      <c r="A22" s="132" t="s">
        <v>507</v>
      </c>
      <c r="B22" s="74" t="s">
        <v>534</v>
      </c>
      <c r="C22" s="19">
        <v>1</v>
      </c>
      <c r="D22" s="189"/>
      <c r="E22" s="217"/>
    </row>
    <row r="23" spans="1:5" x14ac:dyDescent="0.3">
      <c r="A23" s="200" t="s">
        <v>508</v>
      </c>
      <c r="B23" s="81" t="s">
        <v>150</v>
      </c>
      <c r="C23" s="81">
        <v>1</v>
      </c>
      <c r="D23" s="189"/>
      <c r="E23" s="217"/>
    </row>
    <row r="24" spans="1:5" x14ac:dyDescent="0.3">
      <c r="A24" s="200" t="s">
        <v>68</v>
      </c>
      <c r="B24" s="86" t="s">
        <v>132</v>
      </c>
      <c r="C24" s="58">
        <v>1</v>
      </c>
      <c r="D24" s="189"/>
      <c r="E24" s="217"/>
    </row>
    <row r="25" spans="1:5" ht="13.8" thickBot="1" x14ac:dyDescent="0.35">
      <c r="A25" s="134" t="s">
        <v>296</v>
      </c>
      <c r="B25" s="58" t="s">
        <v>297</v>
      </c>
      <c r="C25" s="58">
        <v>1</v>
      </c>
      <c r="D25" s="189"/>
      <c r="E25" s="217"/>
    </row>
    <row r="26" spans="1:5" s="44" customFormat="1" ht="27.6" x14ac:dyDescent="0.3">
      <c r="A26" s="127" t="s">
        <v>212</v>
      </c>
      <c r="B26" s="125" t="s">
        <v>127</v>
      </c>
      <c r="C26" s="125"/>
      <c r="D26" s="126"/>
      <c r="E26" s="126"/>
    </row>
    <row r="27" spans="1:5" x14ac:dyDescent="0.3">
      <c r="A27" s="76" t="s">
        <v>56</v>
      </c>
      <c r="B27" s="77" t="s">
        <v>127</v>
      </c>
      <c r="C27" s="77"/>
      <c r="D27" s="77"/>
      <c r="E27" s="217"/>
    </row>
    <row r="28" spans="1:5" ht="16.2" thickBot="1" x14ac:dyDescent="0.35">
      <c r="A28" s="69" t="s">
        <v>292</v>
      </c>
      <c r="B28" s="77" t="s">
        <v>127</v>
      </c>
      <c r="C28" s="77"/>
      <c r="D28" s="77"/>
      <c r="E28" s="217"/>
    </row>
    <row r="29" spans="1:5" s="44" customFormat="1" ht="27.6" x14ac:dyDescent="0.3">
      <c r="A29" s="68" t="s">
        <v>213</v>
      </c>
      <c r="B29" s="79" t="s">
        <v>127</v>
      </c>
      <c r="C29" s="79"/>
      <c r="D29" s="75"/>
      <c r="E29" s="217"/>
    </row>
    <row r="30" spans="1:5" ht="13.8" thickBot="1" x14ac:dyDescent="0.35">
      <c r="A30" s="76" t="s">
        <v>56</v>
      </c>
      <c r="B30" s="77" t="s">
        <v>127</v>
      </c>
      <c r="C30" s="77"/>
      <c r="D30" s="77"/>
      <c r="E30" s="217"/>
    </row>
    <row r="31" spans="1:5" ht="27.6" x14ac:dyDescent="0.3">
      <c r="A31" s="127" t="s">
        <v>273</v>
      </c>
      <c r="B31" s="125" t="s">
        <v>127</v>
      </c>
      <c r="C31" s="125"/>
      <c r="D31" s="126"/>
      <c r="E31" s="217"/>
    </row>
    <row r="32" spans="1:5" x14ac:dyDescent="0.3">
      <c r="A32" s="206" t="s">
        <v>56</v>
      </c>
      <c r="B32" s="77" t="s">
        <v>127</v>
      </c>
      <c r="C32" s="77">
        <v>1</v>
      </c>
      <c r="D32" s="196">
        <v>20</v>
      </c>
      <c r="E32" s="217"/>
    </row>
    <row r="33" spans="1:5" x14ac:dyDescent="0.3">
      <c r="A33" s="198" t="s">
        <v>57</v>
      </c>
      <c r="B33" s="77" t="s">
        <v>127</v>
      </c>
      <c r="C33" s="77">
        <v>1</v>
      </c>
      <c r="D33" s="196">
        <v>200</v>
      </c>
      <c r="E33" s="217"/>
    </row>
    <row r="34" spans="1:5" ht="15.6" x14ac:dyDescent="0.3">
      <c r="A34" s="198" t="s">
        <v>292</v>
      </c>
      <c r="B34" s="77" t="s">
        <v>127</v>
      </c>
      <c r="C34" s="77">
        <v>1</v>
      </c>
      <c r="D34" s="196">
        <v>300</v>
      </c>
      <c r="E34" s="217"/>
    </row>
    <row r="35" spans="1:5" x14ac:dyDescent="0.3">
      <c r="A35" s="198" t="s">
        <v>58</v>
      </c>
      <c r="B35" s="77" t="s">
        <v>127</v>
      </c>
      <c r="C35" s="77">
        <v>1</v>
      </c>
      <c r="D35" s="196">
        <v>50</v>
      </c>
      <c r="E35" s="217"/>
    </row>
    <row r="36" spans="1:5" x14ac:dyDescent="0.3">
      <c r="A36" s="69" t="s">
        <v>59</v>
      </c>
      <c r="B36" s="77" t="s">
        <v>127</v>
      </c>
      <c r="C36" s="77"/>
      <c r="D36" s="77"/>
      <c r="E36" s="217"/>
    </row>
    <row r="37" spans="1:5" ht="16.2" thickBot="1" x14ac:dyDescent="0.35">
      <c r="A37" s="207" t="s">
        <v>291</v>
      </c>
      <c r="B37" s="78" t="s">
        <v>127</v>
      </c>
      <c r="C37" s="78">
        <v>1</v>
      </c>
      <c r="D37" s="197">
        <v>200</v>
      </c>
      <c r="E37" s="217"/>
    </row>
    <row r="38" spans="1:5" ht="27.6" x14ac:dyDescent="0.3">
      <c r="A38" s="127" t="s">
        <v>290</v>
      </c>
      <c r="B38" s="125" t="s">
        <v>127</v>
      </c>
      <c r="C38" s="125"/>
      <c r="D38" s="126"/>
      <c r="E38" s="126"/>
    </row>
    <row r="39" spans="1:5" x14ac:dyDescent="0.3">
      <c r="A39" s="76" t="s">
        <v>56</v>
      </c>
      <c r="B39" s="77" t="s">
        <v>127</v>
      </c>
      <c r="C39" s="58"/>
      <c r="D39" s="58"/>
      <c r="E39" s="217"/>
    </row>
    <row r="40" spans="1:5" x14ac:dyDescent="0.3">
      <c r="A40" s="69" t="s">
        <v>57</v>
      </c>
      <c r="B40" s="77" t="s">
        <v>127</v>
      </c>
      <c r="C40" s="58"/>
      <c r="D40" s="58"/>
      <c r="E40" s="217"/>
    </row>
    <row r="41" spans="1:5" ht="16.2" thickBot="1" x14ac:dyDescent="0.35">
      <c r="A41" s="120" t="s">
        <v>292</v>
      </c>
      <c r="B41" s="85" t="s">
        <v>127</v>
      </c>
      <c r="C41" s="58"/>
      <c r="D41" s="58"/>
      <c r="E41" s="217"/>
    </row>
    <row r="42" spans="1:5" ht="13.8" x14ac:dyDescent="0.3">
      <c r="A42" s="123" t="s">
        <v>295</v>
      </c>
      <c r="B42" s="124"/>
      <c r="C42" s="124"/>
      <c r="D42" s="124"/>
      <c r="E42" s="124"/>
    </row>
    <row r="43" spans="1:5" x14ac:dyDescent="0.3">
      <c r="A43" s="208" t="s">
        <v>105</v>
      </c>
      <c r="B43" s="121" t="s">
        <v>62</v>
      </c>
      <c r="C43" s="121">
        <v>1</v>
      </c>
      <c r="D43" s="191"/>
      <c r="E43" s="217"/>
    </row>
    <row r="44" spans="1:5" x14ac:dyDescent="0.3">
      <c r="A44" s="208" t="s">
        <v>105</v>
      </c>
      <c r="B44" s="121" t="s">
        <v>128</v>
      </c>
      <c r="C44" s="121">
        <v>1</v>
      </c>
      <c r="D44" s="191"/>
      <c r="E44" s="217"/>
    </row>
    <row r="45" spans="1:5" x14ac:dyDescent="0.3">
      <c r="A45" s="122" t="s">
        <v>294</v>
      </c>
      <c r="B45" s="121" t="s">
        <v>128</v>
      </c>
      <c r="C45" s="121">
        <v>1</v>
      </c>
      <c r="D45" s="121"/>
      <c r="E45" s="217"/>
    </row>
    <row r="46" spans="1:5" x14ac:dyDescent="0.3">
      <c r="A46" s="122" t="s">
        <v>525</v>
      </c>
      <c r="B46" s="121" t="s">
        <v>128</v>
      </c>
      <c r="C46" s="121">
        <v>1</v>
      </c>
      <c r="D46" s="121"/>
      <c r="E46" s="217"/>
    </row>
    <row r="47" spans="1:5" ht="13.8" thickBot="1" x14ac:dyDescent="0.35">
      <c r="A47" s="198" t="s">
        <v>498</v>
      </c>
      <c r="B47" s="121" t="s">
        <v>128</v>
      </c>
      <c r="C47" s="121">
        <v>1</v>
      </c>
      <c r="D47" s="121"/>
      <c r="E47" s="217"/>
    </row>
    <row r="48" spans="1:5" ht="13.8" x14ac:dyDescent="0.3">
      <c r="A48" s="123" t="s">
        <v>64</v>
      </c>
      <c r="B48" s="124"/>
      <c r="C48" s="124"/>
      <c r="D48" s="124"/>
      <c r="E48" s="124"/>
    </row>
    <row r="49" spans="1:5" x14ac:dyDescent="0.3">
      <c r="A49" s="80" t="s">
        <v>168</v>
      </c>
      <c r="B49" s="81" t="s">
        <v>62</v>
      </c>
      <c r="C49" s="81"/>
      <c r="D49" s="81"/>
      <c r="E49" s="217"/>
    </row>
    <row r="50" spans="1:5" x14ac:dyDescent="0.3">
      <c r="A50" s="80" t="s">
        <v>298</v>
      </c>
      <c r="B50" s="81" t="s">
        <v>62</v>
      </c>
      <c r="C50" s="81"/>
      <c r="D50" s="81"/>
      <c r="E50" s="217"/>
    </row>
    <row r="51" spans="1:5" ht="13.8" thickBot="1" x14ac:dyDescent="0.35">
      <c r="A51" s="82" t="s">
        <v>65</v>
      </c>
      <c r="B51" s="83" t="s">
        <v>62</v>
      </c>
      <c r="C51" s="83"/>
      <c r="D51" s="83"/>
      <c r="E51" s="217"/>
    </row>
    <row r="52" spans="1:5" ht="13.8" x14ac:dyDescent="0.3">
      <c r="A52" s="123" t="s">
        <v>103</v>
      </c>
      <c r="B52" s="124"/>
      <c r="C52" s="124"/>
      <c r="D52" s="124"/>
      <c r="E52" s="124"/>
    </row>
    <row r="53" spans="1:5" x14ac:dyDescent="0.3">
      <c r="A53" s="80" t="s">
        <v>69</v>
      </c>
      <c r="B53" s="81" t="s">
        <v>129</v>
      </c>
      <c r="C53" s="81"/>
      <c r="D53" s="81"/>
      <c r="E53" s="217"/>
    </row>
    <row r="54" spans="1:5" x14ac:dyDescent="0.3">
      <c r="A54" s="80" t="s">
        <v>70</v>
      </c>
      <c r="B54" s="81" t="s">
        <v>130</v>
      </c>
      <c r="C54" s="81"/>
      <c r="D54" s="81"/>
      <c r="E54" s="217"/>
    </row>
    <row r="55" spans="1:5" x14ac:dyDescent="0.3">
      <c r="A55" s="80" t="s">
        <v>66</v>
      </c>
      <c r="B55" s="81" t="s">
        <v>131</v>
      </c>
      <c r="C55" s="81"/>
      <c r="D55" s="81"/>
      <c r="E55" s="217"/>
    </row>
    <row r="56" spans="1:5" ht="13.8" thickBot="1" x14ac:dyDescent="0.35">
      <c r="A56" s="84" t="s">
        <v>67</v>
      </c>
      <c r="B56" s="85" t="s">
        <v>131</v>
      </c>
      <c r="C56" s="85"/>
      <c r="D56" s="85"/>
      <c r="E56" s="217"/>
    </row>
    <row r="57" spans="1:5" ht="13.8" x14ac:dyDescent="0.3">
      <c r="A57" s="123" t="s">
        <v>20</v>
      </c>
      <c r="B57" s="124"/>
      <c r="C57" s="124"/>
      <c r="D57" s="124"/>
      <c r="E57" s="124"/>
    </row>
    <row r="58" spans="1:5" x14ac:dyDescent="0.3">
      <c r="A58" s="41" t="s">
        <v>333</v>
      </c>
      <c r="B58" s="64"/>
      <c r="C58" s="64"/>
      <c r="D58" s="64"/>
      <c r="E58" s="64"/>
    </row>
    <row r="59" spans="1:5" s="24" customFormat="1" x14ac:dyDescent="0.3">
      <c r="A59" s="20" t="s">
        <v>463</v>
      </c>
      <c r="B59" s="49" t="s">
        <v>147</v>
      </c>
      <c r="C59" s="49">
        <v>1</v>
      </c>
      <c r="D59" s="215"/>
      <c r="E59" s="217"/>
    </row>
    <row r="60" spans="1:5" s="24" customFormat="1" x14ac:dyDescent="0.3">
      <c r="A60" s="20" t="s">
        <v>325</v>
      </c>
      <c r="B60" s="50" t="s">
        <v>135</v>
      </c>
      <c r="C60" s="50">
        <v>1</v>
      </c>
      <c r="D60" s="74"/>
      <c r="E60" s="217"/>
    </row>
    <row r="61" spans="1:5" x14ac:dyDescent="0.3">
      <c r="A61" s="20" t="s">
        <v>554</v>
      </c>
      <c r="B61" s="50" t="s">
        <v>133</v>
      </c>
      <c r="C61" s="50"/>
      <c r="D61" s="50"/>
      <c r="E61" s="217"/>
    </row>
    <row r="62" spans="1:5" x14ac:dyDescent="0.3">
      <c r="A62" s="20" t="s">
        <v>206</v>
      </c>
      <c r="B62" s="50" t="s">
        <v>133</v>
      </c>
      <c r="C62" s="50"/>
      <c r="D62" s="50"/>
      <c r="E62" s="217"/>
    </row>
    <row r="63" spans="1:5" x14ac:dyDescent="0.3">
      <c r="A63" s="26" t="s">
        <v>21</v>
      </c>
      <c r="B63" s="53" t="s">
        <v>26</v>
      </c>
      <c r="C63" s="53"/>
      <c r="D63" s="53"/>
      <c r="E63" s="217"/>
    </row>
    <row r="64" spans="1:5" x14ac:dyDescent="0.3">
      <c r="A64" s="26" t="s">
        <v>22</v>
      </c>
      <c r="B64" s="51" t="s">
        <v>133</v>
      </c>
      <c r="C64" s="51"/>
      <c r="D64" s="51"/>
      <c r="E64" s="217"/>
    </row>
    <row r="65" spans="1:5" x14ac:dyDescent="0.3">
      <c r="A65" s="27" t="s">
        <v>23</v>
      </c>
      <c r="B65" s="52" t="s">
        <v>134</v>
      </c>
      <c r="C65" s="52"/>
      <c r="D65" s="52"/>
      <c r="E65" s="217"/>
    </row>
    <row r="66" spans="1:5" x14ac:dyDescent="0.3">
      <c r="A66" s="27" t="s">
        <v>24</v>
      </c>
      <c r="B66" s="53" t="s">
        <v>26</v>
      </c>
      <c r="C66" s="53"/>
      <c r="D66" s="53"/>
      <c r="E66" s="217"/>
    </row>
    <row r="67" spans="1:5" x14ac:dyDescent="0.3">
      <c r="A67" s="41" t="s">
        <v>25</v>
      </c>
      <c r="B67" s="64"/>
      <c r="C67" s="64"/>
      <c r="D67" s="64"/>
      <c r="E67" s="64"/>
    </row>
    <row r="68" spans="1:5" x14ac:dyDescent="0.3">
      <c r="A68" s="27" t="s">
        <v>73</v>
      </c>
      <c r="B68" s="53" t="s">
        <v>135</v>
      </c>
      <c r="C68" s="53">
        <v>1</v>
      </c>
      <c r="D68" s="77"/>
      <c r="E68" s="217"/>
    </row>
    <row r="69" spans="1:5" x14ac:dyDescent="0.3">
      <c r="A69" s="27" t="s">
        <v>26</v>
      </c>
      <c r="B69" s="53" t="s">
        <v>26</v>
      </c>
      <c r="C69" s="53"/>
      <c r="D69" s="77"/>
      <c r="E69" s="217"/>
    </row>
    <row r="70" spans="1:5" x14ac:dyDescent="0.3">
      <c r="A70" s="27" t="s">
        <v>300</v>
      </c>
      <c r="B70" s="53" t="s">
        <v>136</v>
      </c>
      <c r="C70" s="53">
        <v>1</v>
      </c>
      <c r="D70" s="77"/>
      <c r="E70" s="217"/>
    </row>
    <row r="71" spans="1:5" x14ac:dyDescent="0.3">
      <c r="A71" s="27" t="s">
        <v>195</v>
      </c>
      <c r="B71" s="53" t="s">
        <v>133</v>
      </c>
      <c r="C71" s="53"/>
      <c r="D71" s="53"/>
      <c r="E71" s="217"/>
    </row>
    <row r="72" spans="1:5" x14ac:dyDescent="0.3">
      <c r="A72" s="27" t="s">
        <v>169</v>
      </c>
      <c r="B72" s="53" t="s">
        <v>133</v>
      </c>
      <c r="C72" s="53"/>
      <c r="D72" s="53"/>
      <c r="E72" s="217"/>
    </row>
    <row r="73" spans="1:5" x14ac:dyDescent="0.3">
      <c r="A73" s="27" t="s">
        <v>301</v>
      </c>
      <c r="B73" s="53" t="s">
        <v>133</v>
      </c>
      <c r="C73" s="53"/>
      <c r="D73" s="53"/>
      <c r="E73" s="217"/>
    </row>
    <row r="74" spans="1:5" x14ac:dyDescent="0.3">
      <c r="A74" s="27" t="s">
        <v>302</v>
      </c>
      <c r="B74" s="53" t="s">
        <v>303</v>
      </c>
      <c r="C74" s="53"/>
      <c r="D74" s="53"/>
      <c r="E74" s="217"/>
    </row>
    <row r="75" spans="1:5" x14ac:dyDescent="0.3">
      <c r="A75" s="31" t="s">
        <v>331</v>
      </c>
      <c r="B75" s="57" t="s">
        <v>136</v>
      </c>
      <c r="C75" s="57"/>
      <c r="D75" s="57"/>
      <c r="E75" s="217"/>
    </row>
    <row r="76" spans="1:5" x14ac:dyDescent="0.3">
      <c r="A76" s="31" t="s">
        <v>332</v>
      </c>
      <c r="B76" s="57" t="s">
        <v>136</v>
      </c>
      <c r="C76" s="57"/>
      <c r="D76" s="57"/>
      <c r="E76" s="217"/>
    </row>
    <row r="77" spans="1:5" x14ac:dyDescent="0.3">
      <c r="A77" s="41" t="s">
        <v>326</v>
      </c>
      <c r="B77" s="64"/>
      <c r="C77" s="64"/>
      <c r="D77" s="64"/>
      <c r="E77" s="64"/>
    </row>
    <row r="78" spans="1:5" x14ac:dyDescent="0.3">
      <c r="A78" s="25" t="s">
        <v>74</v>
      </c>
      <c r="B78" s="65" t="s">
        <v>135</v>
      </c>
      <c r="C78" s="65">
        <v>1</v>
      </c>
      <c r="D78" s="216"/>
      <c r="E78" s="217"/>
    </row>
    <row r="79" spans="1:5" x14ac:dyDescent="0.3">
      <c r="A79" s="27" t="s">
        <v>26</v>
      </c>
      <c r="B79" s="53" t="s">
        <v>26</v>
      </c>
      <c r="C79" s="52"/>
      <c r="D79" s="216"/>
      <c r="E79" s="217"/>
    </row>
    <row r="80" spans="1:5" x14ac:dyDescent="0.3">
      <c r="A80" s="26" t="s">
        <v>75</v>
      </c>
      <c r="B80" s="51" t="s">
        <v>126</v>
      </c>
      <c r="C80" s="51"/>
      <c r="D80" s="73"/>
      <c r="E80" s="217"/>
    </row>
    <row r="81" spans="1:5" x14ac:dyDescent="0.3">
      <c r="A81" s="26" t="s">
        <v>334</v>
      </c>
      <c r="B81" s="51" t="s">
        <v>144</v>
      </c>
      <c r="C81" s="51">
        <v>1</v>
      </c>
      <c r="D81" s="73"/>
      <c r="E81" s="217"/>
    </row>
    <row r="82" spans="1:5" x14ac:dyDescent="0.3">
      <c r="A82" s="26" t="s">
        <v>336</v>
      </c>
      <c r="B82" s="51" t="s">
        <v>133</v>
      </c>
      <c r="C82" s="51"/>
      <c r="D82" s="51"/>
      <c r="E82" s="217"/>
    </row>
    <row r="83" spans="1:5" x14ac:dyDescent="0.3">
      <c r="A83" s="26" t="s">
        <v>335</v>
      </c>
      <c r="B83" s="51" t="s">
        <v>133</v>
      </c>
      <c r="C83" s="51"/>
      <c r="D83" s="51"/>
      <c r="E83" s="217"/>
    </row>
    <row r="84" spans="1:5" ht="15.6" x14ac:dyDescent="0.3">
      <c r="A84" s="26" t="s">
        <v>337</v>
      </c>
      <c r="B84" s="51" t="s">
        <v>338</v>
      </c>
      <c r="C84" s="51"/>
      <c r="D84" s="51"/>
      <c r="E84" s="217"/>
    </row>
    <row r="85" spans="1:5" x14ac:dyDescent="0.3">
      <c r="A85" s="26" t="s">
        <v>299</v>
      </c>
      <c r="B85" s="51" t="s">
        <v>135</v>
      </c>
      <c r="C85" s="51"/>
      <c r="D85" s="51"/>
      <c r="E85" s="217"/>
    </row>
    <row r="86" spans="1:5" x14ac:dyDescent="0.3">
      <c r="A86" s="21" t="s">
        <v>327</v>
      </c>
      <c r="B86" s="54" t="s">
        <v>144</v>
      </c>
      <c r="C86" s="54"/>
      <c r="D86" s="54"/>
      <c r="E86" s="217"/>
    </row>
    <row r="87" spans="1:5" x14ac:dyDescent="0.3">
      <c r="A87" s="21" t="s">
        <v>76</v>
      </c>
      <c r="B87" s="54" t="s">
        <v>135</v>
      </c>
      <c r="C87" s="54"/>
      <c r="D87" s="54"/>
      <c r="E87" s="217"/>
    </row>
    <row r="88" spans="1:5" x14ac:dyDescent="0.3">
      <c r="A88" s="23" t="s">
        <v>308</v>
      </c>
      <c r="B88" s="55"/>
      <c r="C88" s="55"/>
      <c r="D88" s="55"/>
      <c r="E88" s="55"/>
    </row>
    <row r="89" spans="1:5" x14ac:dyDescent="0.3">
      <c r="A89" s="29" t="s">
        <v>310</v>
      </c>
      <c r="B89" s="56" t="s">
        <v>312</v>
      </c>
      <c r="C89" s="56">
        <v>1</v>
      </c>
      <c r="D89" s="71"/>
      <c r="E89" s="217"/>
    </row>
    <row r="90" spans="1:5" x14ac:dyDescent="0.3">
      <c r="A90" s="29" t="s">
        <v>311</v>
      </c>
      <c r="B90" s="56" t="s">
        <v>312</v>
      </c>
      <c r="C90" s="56"/>
      <c r="D90" s="56"/>
      <c r="E90" s="217"/>
    </row>
    <row r="91" spans="1:5" x14ac:dyDescent="0.3">
      <c r="A91" s="29" t="s">
        <v>309</v>
      </c>
      <c r="B91" s="56" t="s">
        <v>133</v>
      </c>
      <c r="C91" s="56"/>
      <c r="D91" s="56"/>
      <c r="E91" s="217"/>
    </row>
    <row r="92" spans="1:5" x14ac:dyDescent="0.3">
      <c r="A92" s="29" t="s">
        <v>83</v>
      </c>
      <c r="B92" s="56" t="s">
        <v>313</v>
      </c>
      <c r="C92" s="56"/>
      <c r="D92" s="56"/>
      <c r="E92" s="217"/>
    </row>
    <row r="93" spans="1:5" x14ac:dyDescent="0.3">
      <c r="A93" s="23" t="s">
        <v>526</v>
      </c>
      <c r="B93" s="55"/>
      <c r="C93" s="55"/>
      <c r="D93" s="55"/>
      <c r="E93" s="55"/>
    </row>
    <row r="94" spans="1:5" x14ac:dyDescent="0.3">
      <c r="A94" s="20" t="s">
        <v>321</v>
      </c>
      <c r="B94" s="50" t="s">
        <v>135</v>
      </c>
      <c r="C94" s="50">
        <v>1</v>
      </c>
      <c r="D94" s="74"/>
      <c r="E94" s="217"/>
    </row>
    <row r="95" spans="1:5" x14ac:dyDescent="0.3">
      <c r="A95" s="29" t="s">
        <v>304</v>
      </c>
      <c r="B95" s="56" t="s">
        <v>460</v>
      </c>
      <c r="C95" s="56"/>
      <c r="D95" s="71"/>
      <c r="E95" s="217"/>
    </row>
    <row r="96" spans="1:5" x14ac:dyDescent="0.3">
      <c r="A96" s="20" t="s">
        <v>328</v>
      </c>
      <c r="B96" s="50" t="s">
        <v>135</v>
      </c>
      <c r="C96" s="50">
        <v>1</v>
      </c>
      <c r="D96" s="74"/>
      <c r="E96" s="217"/>
    </row>
    <row r="97" spans="1:5" x14ac:dyDescent="0.3">
      <c r="A97" s="20" t="s">
        <v>170</v>
      </c>
      <c r="B97" s="50" t="s">
        <v>137</v>
      </c>
      <c r="C97" s="50"/>
      <c r="D97" s="50"/>
      <c r="E97" s="217"/>
    </row>
    <row r="98" spans="1:5" x14ac:dyDescent="0.3">
      <c r="A98" s="20" t="s">
        <v>511</v>
      </c>
      <c r="B98" s="50" t="s">
        <v>510</v>
      </c>
      <c r="C98" s="50">
        <v>1</v>
      </c>
      <c r="D98" s="74"/>
      <c r="E98" s="217"/>
    </row>
    <row r="99" spans="1:5" x14ac:dyDescent="0.3">
      <c r="A99" s="28" t="s">
        <v>138</v>
      </c>
      <c r="B99" s="52" t="s">
        <v>133</v>
      </c>
      <c r="C99" s="52"/>
      <c r="D99" s="81"/>
      <c r="E99" s="217"/>
    </row>
    <row r="100" spans="1:5" ht="15.6" x14ac:dyDescent="0.3">
      <c r="A100" s="26" t="s">
        <v>171</v>
      </c>
      <c r="B100" s="50" t="s">
        <v>139</v>
      </c>
      <c r="C100" s="50">
        <v>1</v>
      </c>
      <c r="D100" s="74"/>
      <c r="E100" s="217"/>
    </row>
    <row r="101" spans="1:5" x14ac:dyDescent="0.3">
      <c r="A101" s="20" t="s">
        <v>339</v>
      </c>
      <c r="B101" s="50"/>
      <c r="C101" s="50"/>
      <c r="D101" s="74"/>
      <c r="E101" s="217"/>
    </row>
    <row r="102" spans="1:5" x14ac:dyDescent="0.3">
      <c r="A102" s="20" t="s">
        <v>322</v>
      </c>
      <c r="B102" s="50" t="s">
        <v>137</v>
      </c>
      <c r="C102" s="50"/>
      <c r="D102" s="74"/>
      <c r="E102" s="217"/>
    </row>
    <row r="103" spans="1:5" x14ac:dyDescent="0.3">
      <c r="A103" s="26" t="s">
        <v>172</v>
      </c>
      <c r="B103" s="53" t="s">
        <v>136</v>
      </c>
      <c r="C103" s="52">
        <v>1</v>
      </c>
      <c r="D103" s="74"/>
      <c r="E103" s="217"/>
    </row>
    <row r="104" spans="1:5" x14ac:dyDescent="0.3">
      <c r="A104" s="26" t="s">
        <v>27</v>
      </c>
      <c r="B104" s="53" t="s">
        <v>26</v>
      </c>
      <c r="C104" s="52"/>
      <c r="D104" s="81"/>
      <c r="E104" s="217"/>
    </row>
    <row r="105" spans="1:5" x14ac:dyDescent="0.3">
      <c r="A105" s="26" t="s">
        <v>323</v>
      </c>
      <c r="B105" s="50" t="s">
        <v>135</v>
      </c>
      <c r="C105" s="50">
        <v>1</v>
      </c>
      <c r="D105" s="74"/>
      <c r="E105" s="217" t="s">
        <v>492</v>
      </c>
    </row>
    <row r="106" spans="1:5" x14ac:dyDescent="0.3">
      <c r="A106" s="29" t="s">
        <v>317</v>
      </c>
      <c r="B106" s="56" t="s">
        <v>136</v>
      </c>
      <c r="C106" s="56"/>
      <c r="D106" s="71"/>
      <c r="E106" s="217"/>
    </row>
    <row r="107" spans="1:5" x14ac:dyDescent="0.3">
      <c r="A107" s="26" t="s">
        <v>77</v>
      </c>
      <c r="B107" s="50" t="s">
        <v>316</v>
      </c>
      <c r="C107" s="50"/>
      <c r="D107" s="74"/>
      <c r="E107" s="217"/>
    </row>
    <row r="108" spans="1:5" x14ac:dyDescent="0.3">
      <c r="A108" s="26" t="s">
        <v>173</v>
      </c>
      <c r="B108" s="50" t="s">
        <v>140</v>
      </c>
      <c r="C108" s="50"/>
      <c r="D108" s="74"/>
      <c r="E108" s="217"/>
    </row>
    <row r="109" spans="1:5" x14ac:dyDescent="0.3">
      <c r="A109" s="26" t="s">
        <v>315</v>
      </c>
      <c r="B109" s="50" t="s">
        <v>135</v>
      </c>
      <c r="C109" s="50">
        <v>1</v>
      </c>
      <c r="D109" s="74"/>
      <c r="E109" s="217"/>
    </row>
    <row r="110" spans="1:5" x14ac:dyDescent="0.3">
      <c r="A110" s="26" t="s">
        <v>314</v>
      </c>
      <c r="B110" s="50" t="s">
        <v>144</v>
      </c>
      <c r="C110" s="50"/>
      <c r="D110" s="74"/>
      <c r="E110" s="217"/>
    </row>
    <row r="111" spans="1:5" x14ac:dyDescent="0.3">
      <c r="A111" s="26" t="s">
        <v>324</v>
      </c>
      <c r="B111" s="50" t="s">
        <v>140</v>
      </c>
      <c r="C111" s="50"/>
      <c r="D111" s="74"/>
      <c r="E111" s="217"/>
    </row>
    <row r="112" spans="1:5" x14ac:dyDescent="0.3">
      <c r="A112" s="29" t="s">
        <v>78</v>
      </c>
      <c r="B112" s="56" t="s">
        <v>135</v>
      </c>
      <c r="C112" s="56"/>
      <c r="D112" s="71"/>
      <c r="E112" s="217"/>
    </row>
    <row r="113" spans="1:5" ht="15.6" x14ac:dyDescent="0.3">
      <c r="A113" s="29" t="s">
        <v>527</v>
      </c>
      <c r="B113" s="56" t="s">
        <v>139</v>
      </c>
      <c r="C113" s="56">
        <v>1</v>
      </c>
      <c r="D113" s="71"/>
      <c r="E113" s="217"/>
    </row>
    <row r="114" spans="1:5" ht="15.6" x14ac:dyDescent="0.3">
      <c r="A114" s="29" t="s">
        <v>329</v>
      </c>
      <c r="B114" s="56" t="s">
        <v>320</v>
      </c>
      <c r="C114" s="56"/>
      <c r="D114" s="71"/>
      <c r="E114" s="217"/>
    </row>
    <row r="115" spans="1:5" x14ac:dyDescent="0.3">
      <c r="A115" s="29" t="s">
        <v>330</v>
      </c>
      <c r="B115" s="56" t="s">
        <v>135</v>
      </c>
      <c r="C115" s="56">
        <v>1</v>
      </c>
      <c r="D115" s="71"/>
      <c r="E115" s="217"/>
    </row>
    <row r="116" spans="1:5" x14ac:dyDescent="0.3">
      <c r="A116" s="29" t="s">
        <v>318</v>
      </c>
      <c r="B116" s="56" t="s">
        <v>465</v>
      </c>
      <c r="C116" s="56"/>
      <c r="D116" s="71"/>
      <c r="E116" s="217"/>
    </row>
    <row r="117" spans="1:5" x14ac:dyDescent="0.3">
      <c r="A117" s="29" t="s">
        <v>528</v>
      </c>
      <c r="B117" s="56" t="s">
        <v>136</v>
      </c>
      <c r="C117" s="56">
        <v>1</v>
      </c>
      <c r="D117" s="74"/>
      <c r="E117" s="217"/>
    </row>
    <row r="118" spans="1:5" x14ac:dyDescent="0.3">
      <c r="A118" s="29" t="s">
        <v>365</v>
      </c>
      <c r="B118" s="56" t="s">
        <v>136</v>
      </c>
      <c r="C118" s="56"/>
      <c r="D118" s="56"/>
      <c r="E118" s="217"/>
    </row>
    <row r="119" spans="1:5" x14ac:dyDescent="0.3">
      <c r="A119" s="23" t="s">
        <v>35</v>
      </c>
      <c r="B119" s="55"/>
      <c r="C119" s="55"/>
      <c r="D119" s="55"/>
      <c r="E119" s="55"/>
    </row>
    <row r="120" spans="1:5" ht="15.6" x14ac:dyDescent="0.3">
      <c r="A120" s="28" t="s">
        <v>153</v>
      </c>
      <c r="B120" s="52" t="s">
        <v>175</v>
      </c>
      <c r="C120" s="52"/>
      <c r="D120" s="52"/>
      <c r="E120" s="217"/>
    </row>
    <row r="121" spans="1:5" x14ac:dyDescent="0.3">
      <c r="A121" s="28" t="s">
        <v>154</v>
      </c>
      <c r="B121" s="52" t="s">
        <v>126</v>
      </c>
      <c r="C121" s="52"/>
      <c r="D121" s="52"/>
      <c r="E121" s="217"/>
    </row>
    <row r="122" spans="1:5" x14ac:dyDescent="0.3">
      <c r="A122" s="28" t="s">
        <v>155</v>
      </c>
      <c r="B122" s="52" t="s">
        <v>136</v>
      </c>
      <c r="C122" s="52"/>
      <c r="D122" s="52"/>
      <c r="E122" s="217"/>
    </row>
    <row r="123" spans="1:5" ht="15.6" x14ac:dyDescent="0.3">
      <c r="A123" s="28" t="s">
        <v>156</v>
      </c>
      <c r="B123" s="52" t="s">
        <v>175</v>
      </c>
      <c r="C123" s="52"/>
      <c r="D123" s="52"/>
      <c r="E123" s="217"/>
    </row>
    <row r="124" spans="1:5" x14ac:dyDescent="0.3">
      <c r="A124" s="28" t="s">
        <v>176</v>
      </c>
      <c r="B124" s="52" t="s">
        <v>126</v>
      </c>
      <c r="C124" s="52"/>
      <c r="D124" s="52"/>
      <c r="E124" s="217"/>
    </row>
    <row r="125" spans="1:5" x14ac:dyDescent="0.3">
      <c r="A125" s="28" t="s">
        <v>177</v>
      </c>
      <c r="B125" s="52" t="s">
        <v>136</v>
      </c>
      <c r="C125" s="52"/>
      <c r="D125" s="52"/>
      <c r="E125" s="217"/>
    </row>
    <row r="126" spans="1:5" s="30" customFormat="1" x14ac:dyDescent="0.3">
      <c r="A126" s="45" t="s">
        <v>178</v>
      </c>
      <c r="B126" s="52" t="s">
        <v>136</v>
      </c>
      <c r="C126" s="52">
        <v>1</v>
      </c>
      <c r="D126" s="81"/>
      <c r="E126" s="217"/>
    </row>
    <row r="127" spans="1:5" ht="15.6" x14ac:dyDescent="0.3">
      <c r="A127" s="28" t="s">
        <v>179</v>
      </c>
      <c r="B127" s="52" t="s">
        <v>175</v>
      </c>
      <c r="C127" s="52"/>
      <c r="D127" s="52"/>
      <c r="E127" s="217"/>
    </row>
    <row r="128" spans="1:5" s="30" customFormat="1" x14ac:dyDescent="0.3">
      <c r="A128" s="28" t="s">
        <v>157</v>
      </c>
      <c r="B128" s="52" t="s">
        <v>126</v>
      </c>
      <c r="C128" s="52"/>
      <c r="D128" s="52"/>
      <c r="E128" s="217"/>
    </row>
    <row r="129" spans="1:5" s="30" customFormat="1" x14ac:dyDescent="0.3">
      <c r="A129" s="28" t="s">
        <v>158</v>
      </c>
      <c r="B129" s="52" t="s">
        <v>136</v>
      </c>
      <c r="C129" s="52"/>
      <c r="D129" s="52"/>
      <c r="E129" s="217"/>
    </row>
    <row r="130" spans="1:5" x14ac:dyDescent="0.3">
      <c r="A130" s="27" t="s">
        <v>36</v>
      </c>
      <c r="B130" s="52" t="s">
        <v>136</v>
      </c>
      <c r="C130" s="52">
        <v>1</v>
      </c>
      <c r="D130" s="81"/>
      <c r="E130" s="217"/>
    </row>
    <row r="131" spans="1:5" ht="15.6" x14ac:dyDescent="0.3">
      <c r="A131" s="28" t="s">
        <v>159</v>
      </c>
      <c r="B131" s="52" t="s">
        <v>175</v>
      </c>
      <c r="C131" s="52"/>
      <c r="D131" s="52"/>
      <c r="E131" s="217"/>
    </row>
    <row r="132" spans="1:5" x14ac:dyDescent="0.3">
      <c r="A132" s="28" t="s">
        <v>160</v>
      </c>
      <c r="B132" s="52" t="s">
        <v>126</v>
      </c>
      <c r="C132" s="52"/>
      <c r="D132" s="52"/>
      <c r="E132" s="217"/>
    </row>
    <row r="133" spans="1:5" x14ac:dyDescent="0.3">
      <c r="A133" s="28" t="s">
        <v>161</v>
      </c>
      <c r="B133" s="52" t="s">
        <v>136</v>
      </c>
      <c r="C133" s="52"/>
      <c r="D133" s="52"/>
      <c r="E133" s="217"/>
    </row>
    <row r="134" spans="1:5" x14ac:dyDescent="0.3">
      <c r="A134" s="31" t="s">
        <v>306</v>
      </c>
      <c r="B134" s="52" t="s">
        <v>144</v>
      </c>
      <c r="C134" s="57">
        <v>1</v>
      </c>
      <c r="D134" s="57"/>
      <c r="E134" s="217"/>
    </row>
    <row r="135" spans="1:5" ht="13.8" thickBot="1" x14ac:dyDescent="0.35">
      <c r="A135" s="31" t="s">
        <v>305</v>
      </c>
      <c r="B135" s="52" t="s">
        <v>144</v>
      </c>
      <c r="C135" s="57">
        <v>1</v>
      </c>
      <c r="D135" s="57"/>
      <c r="E135" s="217"/>
    </row>
    <row r="136" spans="1:5" ht="13.8" x14ac:dyDescent="0.3">
      <c r="A136" s="123" t="s">
        <v>454</v>
      </c>
      <c r="B136" s="124"/>
      <c r="C136" s="124"/>
      <c r="D136" s="124"/>
      <c r="E136" s="124"/>
    </row>
    <row r="137" spans="1:5" ht="13.8" thickBot="1" x14ac:dyDescent="0.35">
      <c r="A137" s="37" t="s">
        <v>28</v>
      </c>
      <c r="B137" s="60"/>
      <c r="C137" s="60"/>
      <c r="D137" s="60"/>
      <c r="E137" s="60"/>
    </row>
    <row r="138" spans="1:5" ht="13.8" thickBot="1" x14ac:dyDescent="0.35">
      <c r="A138" s="20" t="s">
        <v>541</v>
      </c>
      <c r="B138" s="235" t="s">
        <v>135</v>
      </c>
      <c r="C138" s="181"/>
      <c r="D138" s="181"/>
      <c r="E138" s="217"/>
    </row>
    <row r="139" spans="1:5" x14ac:dyDescent="0.3">
      <c r="A139" s="180" t="s">
        <v>141</v>
      </c>
      <c r="B139" s="181" t="s">
        <v>133</v>
      </c>
      <c r="C139" s="181"/>
      <c r="D139" s="181"/>
      <c r="E139" s="217"/>
    </row>
    <row r="140" spans="1:5" x14ac:dyDescent="0.3">
      <c r="A140" s="26" t="s">
        <v>30</v>
      </c>
      <c r="B140" s="51" t="s">
        <v>143</v>
      </c>
      <c r="C140" s="51">
        <v>1</v>
      </c>
      <c r="D140" s="51"/>
      <c r="E140" s="217"/>
    </row>
    <row r="141" spans="1:5" x14ac:dyDescent="0.3">
      <c r="A141" s="27" t="s">
        <v>31</v>
      </c>
      <c r="B141" s="52" t="s">
        <v>140</v>
      </c>
      <c r="C141" s="52">
        <v>1</v>
      </c>
      <c r="D141" s="52"/>
      <c r="E141" s="217"/>
    </row>
    <row r="142" spans="1:5" ht="13.8" thickBot="1" x14ac:dyDescent="0.35">
      <c r="A142" s="66" t="s">
        <v>32</v>
      </c>
      <c r="B142" s="63" t="s">
        <v>140</v>
      </c>
      <c r="C142" s="63"/>
      <c r="D142" s="63"/>
      <c r="E142" s="217"/>
    </row>
    <row r="143" spans="1:5" x14ac:dyDescent="0.3">
      <c r="A143" s="173" t="s">
        <v>461</v>
      </c>
      <c r="B143" s="175" t="s">
        <v>462</v>
      </c>
      <c r="C143" s="175">
        <v>1</v>
      </c>
      <c r="D143" s="175"/>
      <c r="E143" s="217"/>
    </row>
    <row r="144" spans="1:5" x14ac:dyDescent="0.3">
      <c r="A144" s="176" t="s">
        <v>319</v>
      </c>
      <c r="B144" s="174" t="s">
        <v>136</v>
      </c>
      <c r="C144" s="174"/>
      <c r="D144" s="174"/>
      <c r="E144" s="217"/>
    </row>
    <row r="145" spans="1:5" x14ac:dyDescent="0.3">
      <c r="A145" s="177" t="s">
        <v>342</v>
      </c>
      <c r="B145" s="178" t="s">
        <v>144</v>
      </c>
      <c r="C145" s="178">
        <v>1</v>
      </c>
      <c r="D145" s="178"/>
      <c r="E145" s="217"/>
    </row>
    <row r="146" spans="1:5" x14ac:dyDescent="0.3">
      <c r="A146" s="177" t="s">
        <v>444</v>
      </c>
      <c r="B146" s="178" t="s">
        <v>149</v>
      </c>
      <c r="C146" s="178"/>
      <c r="D146" s="178"/>
      <c r="E146" s="217"/>
    </row>
    <row r="147" spans="1:5" x14ac:dyDescent="0.3">
      <c r="A147" s="177" t="s">
        <v>340</v>
      </c>
      <c r="B147" s="178" t="s">
        <v>149</v>
      </c>
      <c r="C147" s="178"/>
      <c r="D147" s="178"/>
      <c r="E147" s="217"/>
    </row>
    <row r="148" spans="1:5" x14ac:dyDescent="0.3">
      <c r="A148" s="176" t="s">
        <v>80</v>
      </c>
      <c r="B148" s="174" t="s">
        <v>135</v>
      </c>
      <c r="C148" s="174">
        <v>1</v>
      </c>
      <c r="D148" s="174"/>
      <c r="E148" s="217"/>
    </row>
    <row r="149" spans="1:5" x14ac:dyDescent="0.3">
      <c r="A149" s="176" t="s">
        <v>183</v>
      </c>
      <c r="B149" s="174" t="s">
        <v>142</v>
      </c>
      <c r="C149" s="174">
        <v>1</v>
      </c>
      <c r="D149" s="174"/>
      <c r="E149" s="217"/>
    </row>
    <row r="150" spans="1:5" x14ac:dyDescent="0.3">
      <c r="A150" s="176" t="s">
        <v>341</v>
      </c>
      <c r="B150" s="174" t="s">
        <v>142</v>
      </c>
      <c r="C150" s="174"/>
      <c r="D150" s="174"/>
      <c r="E150" s="217"/>
    </row>
    <row r="151" spans="1:5" x14ac:dyDescent="0.3">
      <c r="A151" s="176" t="s">
        <v>81</v>
      </c>
      <c r="B151" s="174" t="s">
        <v>142</v>
      </c>
      <c r="C151" s="174">
        <v>1</v>
      </c>
      <c r="D151" s="174"/>
      <c r="E151" s="217"/>
    </row>
    <row r="152" spans="1:5" s="44" customFormat="1" x14ac:dyDescent="0.3">
      <c r="A152" s="176" t="s">
        <v>472</v>
      </c>
      <c r="B152" s="174" t="s">
        <v>142</v>
      </c>
      <c r="C152" s="179"/>
      <c r="D152" s="179"/>
      <c r="E152" s="217"/>
    </row>
    <row r="153" spans="1:5" s="44" customFormat="1" ht="13.8" thickBot="1" x14ac:dyDescent="0.35">
      <c r="A153" s="182" t="s">
        <v>151</v>
      </c>
      <c r="B153" s="183" t="s">
        <v>135</v>
      </c>
      <c r="C153" s="183"/>
      <c r="D153" s="183"/>
      <c r="E153" s="217"/>
    </row>
    <row r="154" spans="1:5" ht="15.6" x14ac:dyDescent="0.3">
      <c r="A154" s="180" t="s">
        <v>537</v>
      </c>
      <c r="B154" s="181" t="s">
        <v>139</v>
      </c>
      <c r="C154" s="181">
        <v>1</v>
      </c>
      <c r="D154" s="181"/>
      <c r="E154" s="217"/>
    </row>
    <row r="155" spans="1:5" ht="15.6" x14ac:dyDescent="0.3">
      <c r="A155" s="26" t="s">
        <v>538</v>
      </c>
      <c r="B155" s="50" t="s">
        <v>320</v>
      </c>
      <c r="C155" s="50">
        <v>1</v>
      </c>
      <c r="D155" s="50"/>
      <c r="E155" s="217"/>
    </row>
    <row r="156" spans="1:5" x14ac:dyDescent="0.3">
      <c r="A156" s="27" t="s">
        <v>183</v>
      </c>
      <c r="B156" s="52" t="s">
        <v>142</v>
      </c>
      <c r="C156" s="52"/>
      <c r="D156" s="52"/>
      <c r="E156" s="217"/>
    </row>
    <row r="157" spans="1:5" x14ac:dyDescent="0.3">
      <c r="A157" s="27" t="s">
        <v>81</v>
      </c>
      <c r="B157" s="52" t="s">
        <v>142</v>
      </c>
      <c r="C157" s="52"/>
      <c r="D157" s="52"/>
      <c r="E157" s="217"/>
    </row>
    <row r="158" spans="1:5" ht="13.8" thickBot="1" x14ac:dyDescent="0.35">
      <c r="A158" s="31" t="s">
        <v>490</v>
      </c>
      <c r="B158" s="57" t="s">
        <v>135</v>
      </c>
      <c r="C158" s="57"/>
      <c r="D158" s="57"/>
      <c r="E158" s="217"/>
    </row>
    <row r="159" spans="1:5" ht="16.2" thickBot="1" x14ac:dyDescent="0.35">
      <c r="A159" s="180" t="s">
        <v>491</v>
      </c>
      <c r="B159" s="181" t="s">
        <v>320</v>
      </c>
      <c r="C159" s="181"/>
      <c r="D159" s="181"/>
      <c r="E159" s="217"/>
    </row>
    <row r="160" spans="1:5" ht="15.6" x14ac:dyDescent="0.3">
      <c r="A160" s="31" t="s">
        <v>540</v>
      </c>
      <c r="B160" s="181" t="s">
        <v>139</v>
      </c>
      <c r="C160" s="56">
        <v>1</v>
      </c>
      <c r="D160" s="57"/>
      <c r="E160" s="217"/>
    </row>
    <row r="161" spans="1:5" x14ac:dyDescent="0.3">
      <c r="A161" s="31" t="s">
        <v>490</v>
      </c>
      <c r="B161" s="57" t="s">
        <v>135</v>
      </c>
      <c r="C161" s="57"/>
      <c r="D161" s="57"/>
      <c r="E161" s="217"/>
    </row>
    <row r="162" spans="1:5" x14ac:dyDescent="0.3">
      <c r="A162" s="31" t="s">
        <v>489</v>
      </c>
      <c r="B162" s="52" t="s">
        <v>142</v>
      </c>
      <c r="C162" s="57"/>
      <c r="D162" s="57"/>
      <c r="E162" s="217"/>
    </row>
    <row r="163" spans="1:5" x14ac:dyDescent="0.3">
      <c r="A163" s="31" t="s">
        <v>543</v>
      </c>
      <c r="B163" s="237" t="s">
        <v>125</v>
      </c>
      <c r="C163" s="57"/>
      <c r="D163" s="57"/>
      <c r="E163" s="217"/>
    </row>
    <row r="164" spans="1:5" x14ac:dyDescent="0.3">
      <c r="A164" s="31" t="s">
        <v>544</v>
      </c>
      <c r="B164" s="237" t="s">
        <v>125</v>
      </c>
      <c r="C164" s="57"/>
      <c r="D164" s="57"/>
      <c r="E164" s="217"/>
    </row>
    <row r="165" spans="1:5" ht="13.8" thickBot="1" x14ac:dyDescent="0.35">
      <c r="C165" s="57"/>
      <c r="D165" s="57"/>
      <c r="E165" s="217"/>
    </row>
    <row r="166" spans="1:5" x14ac:dyDescent="0.3">
      <c r="A166" s="184" t="s">
        <v>457</v>
      </c>
      <c r="B166" s="185"/>
      <c r="C166" s="185"/>
      <c r="D166" s="185"/>
      <c r="E166" s="217"/>
    </row>
    <row r="167" spans="1:5" x14ac:dyDescent="0.3">
      <c r="A167" s="31" t="s">
        <v>455</v>
      </c>
      <c r="B167" s="57" t="s">
        <v>125</v>
      </c>
      <c r="C167" s="57"/>
      <c r="D167" s="57"/>
      <c r="E167" s="217"/>
    </row>
    <row r="168" spans="1:5" ht="13.8" thickBot="1" x14ac:dyDescent="0.35">
      <c r="A168" s="135" t="s">
        <v>456</v>
      </c>
      <c r="B168" s="63" t="s">
        <v>136</v>
      </c>
      <c r="C168" s="63"/>
      <c r="D168" s="63"/>
      <c r="E168" s="217"/>
    </row>
    <row r="169" spans="1:5" x14ac:dyDescent="0.3">
      <c r="A169" s="41" t="s">
        <v>33</v>
      </c>
      <c r="B169" s="48"/>
      <c r="C169" s="48"/>
      <c r="D169" s="48"/>
      <c r="E169" s="48"/>
    </row>
    <row r="170" spans="1:5" s="24" customFormat="1" x14ac:dyDescent="0.3">
      <c r="A170" s="26" t="s">
        <v>542</v>
      </c>
      <c r="B170" s="236" t="s">
        <v>136</v>
      </c>
      <c r="C170" s="53"/>
      <c r="D170" s="53"/>
      <c r="E170" s="217"/>
    </row>
    <row r="171" spans="1:5" s="24" customFormat="1" x14ac:dyDescent="0.3">
      <c r="A171" s="27" t="s">
        <v>546</v>
      </c>
      <c r="B171" s="240" t="s">
        <v>26</v>
      </c>
      <c r="C171" s="53"/>
      <c r="D171" s="53"/>
      <c r="E171" s="217"/>
    </row>
    <row r="172" spans="1:5" s="24" customFormat="1" x14ac:dyDescent="0.3">
      <c r="A172" s="27" t="s">
        <v>547</v>
      </c>
      <c r="B172" s="240" t="s">
        <v>26</v>
      </c>
      <c r="C172" s="53"/>
      <c r="D172" s="53"/>
      <c r="E172" s="217"/>
    </row>
    <row r="173" spans="1:5" s="24" customFormat="1" ht="15.6" x14ac:dyDescent="0.3">
      <c r="A173" s="238" t="s">
        <v>545</v>
      </c>
      <c r="B173" s="239" t="s">
        <v>175</v>
      </c>
      <c r="C173" s="53"/>
      <c r="D173" s="53"/>
      <c r="E173" s="217"/>
    </row>
    <row r="174" spans="1:5" x14ac:dyDescent="0.3">
      <c r="A174" s="27" t="s">
        <v>473</v>
      </c>
      <c r="B174" s="53" t="s">
        <v>125</v>
      </c>
      <c r="C174" s="53"/>
      <c r="D174" s="53"/>
      <c r="E174" s="217"/>
    </row>
    <row r="175" spans="1:5" x14ac:dyDescent="0.3">
      <c r="A175" s="27" t="s">
        <v>34</v>
      </c>
      <c r="B175" s="53" t="s">
        <v>26</v>
      </c>
      <c r="C175" s="53"/>
      <c r="D175" s="53"/>
      <c r="E175" s="217"/>
    </row>
    <row r="176" spans="1:5" x14ac:dyDescent="0.3">
      <c r="A176" s="23" t="s">
        <v>48</v>
      </c>
      <c r="B176" s="55"/>
      <c r="C176" s="55"/>
      <c r="D176" s="55"/>
      <c r="E176" s="55"/>
    </row>
    <row r="177" spans="1:5" x14ac:dyDescent="0.3">
      <c r="A177" s="31" t="s">
        <v>48</v>
      </c>
      <c r="B177" s="57" t="s">
        <v>136</v>
      </c>
      <c r="C177" s="57">
        <v>1</v>
      </c>
      <c r="D177" s="57"/>
      <c r="E177" s="217"/>
    </row>
    <row r="178" spans="1:5" x14ac:dyDescent="0.3">
      <c r="A178" s="31" t="s">
        <v>516</v>
      </c>
      <c r="B178" s="57" t="s">
        <v>518</v>
      </c>
      <c r="C178" s="57">
        <v>1</v>
      </c>
      <c r="D178" s="57"/>
      <c r="E178" s="217"/>
    </row>
    <row r="179" spans="1:5" x14ac:dyDescent="0.3">
      <c r="A179" s="31" t="s">
        <v>517</v>
      </c>
      <c r="B179" s="57" t="s">
        <v>62</v>
      </c>
      <c r="C179" s="57">
        <v>1</v>
      </c>
      <c r="D179" s="57"/>
      <c r="E179" s="217"/>
    </row>
    <row r="180" spans="1:5" x14ac:dyDescent="0.3">
      <c r="A180" s="31" t="s">
        <v>348</v>
      </c>
      <c r="B180" s="57" t="s">
        <v>144</v>
      </c>
      <c r="C180" s="57"/>
      <c r="D180" s="57"/>
      <c r="E180" s="217"/>
    </row>
    <row r="181" spans="1:5" x14ac:dyDescent="0.3">
      <c r="A181" s="31" t="s">
        <v>347</v>
      </c>
      <c r="B181" s="57" t="s">
        <v>144</v>
      </c>
      <c r="C181" s="57">
        <v>1</v>
      </c>
      <c r="D181" s="57"/>
      <c r="E181" s="217"/>
    </row>
    <row r="182" spans="1:5" x14ac:dyDescent="0.3">
      <c r="A182" s="31" t="s">
        <v>49</v>
      </c>
      <c r="B182" s="57" t="s">
        <v>125</v>
      </c>
      <c r="C182" s="57"/>
      <c r="D182" s="57"/>
      <c r="E182" s="217"/>
    </row>
    <row r="183" spans="1:5" x14ac:dyDescent="0.3">
      <c r="A183" s="31" t="s">
        <v>343</v>
      </c>
      <c r="B183" s="57" t="s">
        <v>136</v>
      </c>
      <c r="C183" s="57"/>
      <c r="D183" s="57"/>
      <c r="E183" s="217"/>
    </row>
    <row r="184" spans="1:5" x14ac:dyDescent="0.3">
      <c r="A184" s="23" t="s">
        <v>205</v>
      </c>
      <c r="B184" s="55"/>
      <c r="C184" s="55"/>
      <c r="D184" s="55"/>
      <c r="E184" s="55"/>
    </row>
    <row r="185" spans="1:5" x14ac:dyDescent="0.3">
      <c r="A185" s="35" t="s">
        <v>512</v>
      </c>
      <c r="B185" s="52" t="s">
        <v>135</v>
      </c>
      <c r="C185" s="52">
        <v>1</v>
      </c>
      <c r="D185" s="52"/>
      <c r="E185" s="217"/>
    </row>
    <row r="186" spans="1:5" x14ac:dyDescent="0.3">
      <c r="A186" s="35" t="s">
        <v>459</v>
      </c>
      <c r="B186" s="52" t="s">
        <v>144</v>
      </c>
      <c r="C186" s="52">
        <v>1</v>
      </c>
      <c r="D186" s="52"/>
      <c r="E186" s="217"/>
    </row>
    <row r="187" spans="1:5" x14ac:dyDescent="0.3">
      <c r="A187" s="35" t="s">
        <v>29</v>
      </c>
      <c r="B187" s="52" t="s">
        <v>133</v>
      </c>
      <c r="C187" s="52"/>
      <c r="D187" s="52"/>
      <c r="E187" s="217"/>
    </row>
    <row r="188" spans="1:5" x14ac:dyDescent="0.3">
      <c r="A188" s="35" t="s">
        <v>82</v>
      </c>
      <c r="B188" s="52" t="s">
        <v>135</v>
      </c>
      <c r="C188" s="52">
        <v>1</v>
      </c>
      <c r="D188" s="52"/>
      <c r="E188" s="217"/>
    </row>
    <row r="189" spans="1:5" x14ac:dyDescent="0.3">
      <c r="A189" s="35" t="s">
        <v>183</v>
      </c>
      <c r="B189" s="52" t="s">
        <v>142</v>
      </c>
      <c r="C189" s="52"/>
      <c r="D189" s="52"/>
      <c r="E189" s="217"/>
    </row>
    <row r="190" spans="1:5" x14ac:dyDescent="0.3">
      <c r="A190" s="35" t="s">
        <v>81</v>
      </c>
      <c r="B190" s="52" t="s">
        <v>142</v>
      </c>
      <c r="C190" s="52"/>
      <c r="D190" s="52"/>
      <c r="E190" s="217"/>
    </row>
    <row r="191" spans="1:5" x14ac:dyDescent="0.3">
      <c r="A191" s="35" t="s">
        <v>184</v>
      </c>
      <c r="B191" s="52" t="s">
        <v>142</v>
      </c>
      <c r="C191" s="52"/>
      <c r="D191" s="52"/>
      <c r="E191" s="217"/>
    </row>
    <row r="192" spans="1:5" x14ac:dyDescent="0.3">
      <c r="A192" s="27" t="s">
        <v>47</v>
      </c>
      <c r="B192" s="53" t="s">
        <v>148</v>
      </c>
      <c r="C192" s="53"/>
      <c r="D192" s="53"/>
      <c r="E192" s="217"/>
    </row>
    <row r="193" spans="1:5" ht="15.6" x14ac:dyDescent="0.3">
      <c r="A193" s="27" t="s">
        <v>174</v>
      </c>
      <c r="B193" s="53" t="s">
        <v>320</v>
      </c>
      <c r="C193" s="53"/>
      <c r="D193" s="53"/>
      <c r="E193" s="217"/>
    </row>
    <row r="194" spans="1:5" x14ac:dyDescent="0.3">
      <c r="A194" s="27" t="s">
        <v>185</v>
      </c>
      <c r="B194" s="53" t="s">
        <v>124</v>
      </c>
      <c r="C194" s="53"/>
      <c r="D194" s="53"/>
      <c r="E194" s="217"/>
    </row>
    <row r="195" spans="1:5" x14ac:dyDescent="0.3">
      <c r="A195" s="27" t="s">
        <v>548</v>
      </c>
      <c r="B195" s="53" t="s">
        <v>135</v>
      </c>
      <c r="C195" s="53"/>
      <c r="D195" s="53"/>
      <c r="E195" s="217"/>
    </row>
    <row r="196" spans="1:5" x14ac:dyDescent="0.3">
      <c r="A196" s="27" t="s">
        <v>351</v>
      </c>
      <c r="B196" s="53" t="s">
        <v>458</v>
      </c>
      <c r="C196" s="53"/>
      <c r="D196" s="53"/>
      <c r="E196" s="217"/>
    </row>
    <row r="197" spans="1:5" x14ac:dyDescent="0.3">
      <c r="A197" s="27" t="s">
        <v>349</v>
      </c>
      <c r="B197" s="53" t="s">
        <v>126</v>
      </c>
      <c r="C197" s="53"/>
      <c r="D197" s="53"/>
      <c r="E197" s="217"/>
    </row>
    <row r="198" spans="1:5" x14ac:dyDescent="0.3">
      <c r="A198" s="69" t="s">
        <v>513</v>
      </c>
      <c r="B198" s="73" t="s">
        <v>126</v>
      </c>
      <c r="C198" s="73">
        <v>1</v>
      </c>
      <c r="D198" s="190"/>
      <c r="E198" s="217"/>
    </row>
    <row r="199" spans="1:5" x14ac:dyDescent="0.3">
      <c r="A199" s="69" t="s">
        <v>352</v>
      </c>
      <c r="B199" s="73" t="s">
        <v>62</v>
      </c>
      <c r="C199" s="73">
        <v>1</v>
      </c>
      <c r="D199" s="190"/>
      <c r="E199" s="217"/>
    </row>
    <row r="200" spans="1:5" x14ac:dyDescent="0.3">
      <c r="A200" s="27" t="s">
        <v>202</v>
      </c>
      <c r="B200" s="53" t="s">
        <v>125</v>
      </c>
      <c r="C200" s="53"/>
      <c r="D200" s="53"/>
      <c r="E200" s="217"/>
    </row>
    <row r="201" spans="1:5" ht="13.8" x14ac:dyDescent="0.3">
      <c r="A201" s="27" t="s">
        <v>476</v>
      </c>
      <c r="B201" s="53" t="s">
        <v>125</v>
      </c>
      <c r="C201" s="53"/>
      <c r="D201" s="53"/>
      <c r="E201" s="217"/>
    </row>
    <row r="202" spans="1:5" x14ac:dyDescent="0.3">
      <c r="A202" s="27" t="s">
        <v>493</v>
      </c>
      <c r="B202" s="53" t="s">
        <v>125</v>
      </c>
      <c r="C202" s="53"/>
      <c r="D202" s="53"/>
      <c r="E202" s="217"/>
    </row>
    <row r="203" spans="1:5" ht="13.8" x14ac:dyDescent="0.3">
      <c r="A203" s="27" t="s">
        <v>549</v>
      </c>
      <c r="B203" s="53" t="s">
        <v>125</v>
      </c>
      <c r="C203" s="53"/>
      <c r="D203" s="53"/>
      <c r="E203" s="217"/>
    </row>
    <row r="204" spans="1:5" x14ac:dyDescent="0.3">
      <c r="A204" s="27" t="s">
        <v>350</v>
      </c>
      <c r="B204" s="53" t="s">
        <v>135</v>
      </c>
      <c r="C204" s="53"/>
      <c r="D204" s="53"/>
      <c r="E204" s="217"/>
    </row>
    <row r="205" spans="1:5" x14ac:dyDescent="0.3">
      <c r="A205" s="27" t="s">
        <v>173</v>
      </c>
      <c r="B205" s="53" t="s">
        <v>140</v>
      </c>
      <c r="C205" s="53"/>
      <c r="D205" s="53"/>
      <c r="E205" s="217"/>
    </row>
    <row r="206" spans="1:5" ht="13.8" thickBot="1" x14ac:dyDescent="0.35">
      <c r="A206" s="22" t="s">
        <v>474</v>
      </c>
      <c r="B206" s="57" t="s">
        <v>312</v>
      </c>
      <c r="C206" s="57"/>
      <c r="D206" s="57"/>
      <c r="E206" s="217"/>
    </row>
    <row r="207" spans="1:5" x14ac:dyDescent="0.3">
      <c r="A207" s="138" t="s">
        <v>353</v>
      </c>
      <c r="B207" s="139"/>
      <c r="C207" s="139"/>
      <c r="D207" s="139"/>
      <c r="E207" s="139"/>
    </row>
    <row r="208" spans="1:5" x14ac:dyDescent="0.3">
      <c r="A208" s="140" t="s">
        <v>354</v>
      </c>
      <c r="B208" s="136" t="s">
        <v>135</v>
      </c>
      <c r="C208" s="136"/>
      <c r="D208" s="136"/>
      <c r="E208" s="217"/>
    </row>
    <row r="209" spans="1:5" x14ac:dyDescent="0.3">
      <c r="A209" s="141" t="s">
        <v>361</v>
      </c>
      <c r="B209" s="170" t="s">
        <v>136</v>
      </c>
      <c r="C209" s="170"/>
      <c r="D209" s="137"/>
      <c r="E209" s="217"/>
    </row>
    <row r="210" spans="1:5" x14ac:dyDescent="0.3">
      <c r="A210" s="141" t="s">
        <v>362</v>
      </c>
      <c r="B210" s="170" t="s">
        <v>466</v>
      </c>
      <c r="C210" s="170"/>
      <c r="D210" s="137"/>
      <c r="E210" s="217"/>
    </row>
    <row r="211" spans="1:5" x14ac:dyDescent="0.3">
      <c r="A211" s="141" t="s">
        <v>356</v>
      </c>
      <c r="B211" s="170" t="s">
        <v>125</v>
      </c>
      <c r="C211" s="170"/>
      <c r="D211" s="137"/>
      <c r="E211" s="217"/>
    </row>
    <row r="212" spans="1:5" x14ac:dyDescent="0.3">
      <c r="A212" s="141" t="s">
        <v>359</v>
      </c>
      <c r="B212" s="170" t="s">
        <v>466</v>
      </c>
      <c r="C212" s="170"/>
      <c r="D212" s="137"/>
      <c r="E212" s="217"/>
    </row>
    <row r="213" spans="1:5" x14ac:dyDescent="0.3">
      <c r="A213" s="141" t="s">
        <v>358</v>
      </c>
      <c r="B213" s="170" t="s">
        <v>125</v>
      </c>
      <c r="C213" s="170"/>
      <c r="D213" s="137"/>
      <c r="E213" s="217"/>
    </row>
    <row r="214" spans="1:5" x14ac:dyDescent="0.3">
      <c r="A214" s="141" t="s">
        <v>355</v>
      </c>
      <c r="B214" s="170" t="s">
        <v>360</v>
      </c>
      <c r="C214" s="170"/>
      <c r="D214" s="137"/>
      <c r="E214" s="217"/>
    </row>
    <row r="215" spans="1:5" x14ac:dyDescent="0.3">
      <c r="A215" s="141" t="s">
        <v>347</v>
      </c>
      <c r="B215" s="170" t="s">
        <v>135</v>
      </c>
      <c r="C215" s="170"/>
      <c r="D215" s="137"/>
      <c r="E215" s="217"/>
    </row>
    <row r="216" spans="1:5" x14ac:dyDescent="0.3">
      <c r="A216" s="141" t="s">
        <v>357</v>
      </c>
      <c r="B216" s="170" t="s">
        <v>62</v>
      </c>
      <c r="C216" s="170"/>
      <c r="D216" s="137"/>
      <c r="E216" s="217"/>
    </row>
    <row r="217" spans="1:5" x14ac:dyDescent="0.3">
      <c r="A217" s="144" t="s">
        <v>363</v>
      </c>
      <c r="B217" s="171" t="s">
        <v>62</v>
      </c>
      <c r="C217" s="171"/>
      <c r="D217" s="145"/>
      <c r="E217" s="217"/>
    </row>
    <row r="218" spans="1:5" x14ac:dyDescent="0.3">
      <c r="A218" s="144" t="s">
        <v>364</v>
      </c>
      <c r="B218" s="171" t="s">
        <v>126</v>
      </c>
      <c r="C218" s="171"/>
      <c r="D218" s="145"/>
      <c r="E218" s="217"/>
    </row>
    <row r="219" spans="1:5" ht="14.4" thickBot="1" x14ac:dyDescent="0.35">
      <c r="A219" s="142" t="s">
        <v>475</v>
      </c>
      <c r="B219" s="172" t="s">
        <v>125</v>
      </c>
      <c r="C219" s="172"/>
      <c r="D219" s="143"/>
      <c r="E219" s="217"/>
    </row>
    <row r="220" spans="1:5" ht="13.8" x14ac:dyDescent="0.3">
      <c r="A220" s="123" t="s">
        <v>446</v>
      </c>
      <c r="B220" s="124"/>
      <c r="C220" s="124"/>
      <c r="D220" s="124"/>
      <c r="E220" s="124"/>
    </row>
    <row r="221" spans="1:5" x14ac:dyDescent="0.3">
      <c r="A221" s="23" t="s">
        <v>453</v>
      </c>
      <c r="B221" s="55"/>
      <c r="C221" s="55"/>
      <c r="D221" s="55"/>
      <c r="E221" s="55"/>
    </row>
    <row r="222" spans="1:5" ht="15.6" x14ac:dyDescent="0.3">
      <c r="A222" s="22" t="s">
        <v>162</v>
      </c>
      <c r="B222" s="52" t="s">
        <v>175</v>
      </c>
      <c r="C222" s="57"/>
      <c r="D222" s="57"/>
      <c r="E222" s="217"/>
    </row>
    <row r="223" spans="1:5" x14ac:dyDescent="0.3">
      <c r="A223" s="28" t="s">
        <v>164</v>
      </c>
      <c r="B223" s="52" t="s">
        <v>126</v>
      </c>
      <c r="C223" s="52"/>
      <c r="D223" s="52"/>
      <c r="E223" s="217"/>
    </row>
    <row r="224" spans="1:5" x14ac:dyDescent="0.3">
      <c r="A224" s="28" t="s">
        <v>163</v>
      </c>
      <c r="B224" s="52" t="s">
        <v>136</v>
      </c>
      <c r="C224" s="52"/>
      <c r="D224" s="52"/>
      <c r="E224" s="217"/>
    </row>
    <row r="225" spans="1:5" x14ac:dyDescent="0.3">
      <c r="A225" s="22" t="s">
        <v>152</v>
      </c>
      <c r="B225" s="57" t="s">
        <v>135</v>
      </c>
      <c r="C225" s="57"/>
      <c r="D225" s="57"/>
      <c r="E225" s="217"/>
    </row>
    <row r="226" spans="1:5" x14ac:dyDescent="0.3">
      <c r="A226" s="23" t="s">
        <v>40</v>
      </c>
      <c r="B226" s="55"/>
      <c r="C226" s="55"/>
      <c r="D226" s="55"/>
      <c r="E226" s="55"/>
    </row>
    <row r="227" spans="1:5" s="33" customFormat="1" x14ac:dyDescent="0.3">
      <c r="A227" s="32" t="s">
        <v>41</v>
      </c>
      <c r="B227" s="58" t="s">
        <v>135</v>
      </c>
      <c r="C227" s="58"/>
      <c r="D227" s="58"/>
      <c r="E227" s="217"/>
    </row>
    <row r="228" spans="1:5" x14ac:dyDescent="0.3">
      <c r="A228" s="27" t="s">
        <v>42</v>
      </c>
      <c r="B228" s="53" t="s">
        <v>142</v>
      </c>
      <c r="C228" s="53"/>
      <c r="D228" s="53"/>
      <c r="E228" s="217"/>
    </row>
    <row r="229" spans="1:5" x14ac:dyDescent="0.3">
      <c r="A229" s="21" t="s">
        <v>43</v>
      </c>
      <c r="B229" s="54" t="s">
        <v>135</v>
      </c>
      <c r="C229" s="54"/>
      <c r="D229" s="54"/>
      <c r="E229" s="217"/>
    </row>
    <row r="230" spans="1:5" x14ac:dyDescent="0.3">
      <c r="A230" s="23" t="s">
        <v>366</v>
      </c>
      <c r="B230" s="55"/>
      <c r="C230" s="55"/>
      <c r="D230" s="55"/>
      <c r="E230" s="55"/>
    </row>
    <row r="231" spans="1:5" x14ac:dyDescent="0.3">
      <c r="A231" s="28" t="s">
        <v>367</v>
      </c>
      <c r="B231" s="52" t="s">
        <v>144</v>
      </c>
      <c r="C231" s="52">
        <v>1</v>
      </c>
      <c r="D231" s="52"/>
      <c r="E231" s="217"/>
    </row>
    <row r="232" spans="1:5" x14ac:dyDescent="0.3">
      <c r="A232" s="26" t="s">
        <v>37</v>
      </c>
      <c r="B232" s="51" t="s">
        <v>26</v>
      </c>
      <c r="C232" s="51"/>
      <c r="D232" s="51"/>
      <c r="E232" s="217"/>
    </row>
    <row r="233" spans="1:5" x14ac:dyDescent="0.3">
      <c r="A233" s="26" t="s">
        <v>84</v>
      </c>
      <c r="B233" s="51" t="s">
        <v>142</v>
      </c>
      <c r="C233" s="51"/>
      <c r="D233" s="51"/>
      <c r="E233" s="217"/>
    </row>
    <row r="234" spans="1:5" x14ac:dyDescent="0.3">
      <c r="A234" s="26" t="s">
        <v>85</v>
      </c>
      <c r="B234" s="51" t="s">
        <v>135</v>
      </c>
      <c r="C234" s="51"/>
      <c r="D234" s="51"/>
      <c r="E234" s="217"/>
    </row>
    <row r="235" spans="1:5" x14ac:dyDescent="0.3">
      <c r="A235" s="27" t="s">
        <v>38</v>
      </c>
      <c r="B235" s="53" t="s">
        <v>136</v>
      </c>
      <c r="C235" s="53"/>
      <c r="D235" s="53"/>
      <c r="E235" s="217"/>
    </row>
    <row r="236" spans="1:5" x14ac:dyDescent="0.3">
      <c r="A236" s="27" t="s">
        <v>86</v>
      </c>
      <c r="B236" s="53" t="s">
        <v>144</v>
      </c>
      <c r="C236" s="53"/>
      <c r="D236" s="53"/>
      <c r="E236" s="217"/>
    </row>
    <row r="237" spans="1:5" x14ac:dyDescent="0.3">
      <c r="A237" s="23" t="s">
        <v>196</v>
      </c>
      <c r="B237" s="55" t="s">
        <v>136</v>
      </c>
      <c r="C237" s="55">
        <v>1</v>
      </c>
      <c r="D237" s="55"/>
      <c r="E237" s="217"/>
    </row>
    <row r="238" spans="1:5" x14ac:dyDescent="0.3">
      <c r="A238" s="27" t="s">
        <v>29</v>
      </c>
      <c r="B238" s="53" t="s">
        <v>165</v>
      </c>
      <c r="C238" s="53"/>
      <c r="D238" s="53"/>
      <c r="E238" s="217"/>
    </row>
    <row r="239" spans="1:5" x14ac:dyDescent="0.3">
      <c r="A239" s="27" t="s">
        <v>93</v>
      </c>
      <c r="B239" s="53" t="s">
        <v>62</v>
      </c>
      <c r="C239" s="53"/>
      <c r="D239" s="53"/>
      <c r="E239" s="217"/>
    </row>
    <row r="240" spans="1:5" x14ac:dyDescent="0.3">
      <c r="A240" s="27" t="s">
        <v>94</v>
      </c>
      <c r="B240" s="53" t="s">
        <v>62</v>
      </c>
      <c r="C240" s="53"/>
      <c r="D240" s="53"/>
      <c r="E240" s="217"/>
    </row>
    <row r="241" spans="1:5" x14ac:dyDescent="0.3">
      <c r="A241" s="27" t="s">
        <v>95</v>
      </c>
      <c r="B241" s="53" t="s">
        <v>132</v>
      </c>
      <c r="C241" s="53"/>
      <c r="D241" s="53"/>
      <c r="E241" s="217"/>
    </row>
    <row r="242" spans="1:5" x14ac:dyDescent="0.3">
      <c r="A242" s="27" t="s">
        <v>91</v>
      </c>
      <c r="B242" s="53" t="s">
        <v>124</v>
      </c>
      <c r="C242" s="53"/>
      <c r="D242" s="53"/>
      <c r="E242" s="217"/>
    </row>
    <row r="243" spans="1:5" x14ac:dyDescent="0.3">
      <c r="A243" s="27" t="s">
        <v>39</v>
      </c>
      <c r="B243" s="53" t="s">
        <v>136</v>
      </c>
      <c r="C243" s="53"/>
      <c r="D243" s="53"/>
      <c r="E243" s="217"/>
    </row>
    <row r="244" spans="1:5" x14ac:dyDescent="0.3">
      <c r="A244" s="27" t="s">
        <v>86</v>
      </c>
      <c r="B244" s="53" t="s">
        <v>135</v>
      </c>
      <c r="C244" s="53"/>
      <c r="D244" s="53"/>
      <c r="E244" s="217"/>
    </row>
    <row r="245" spans="1:5" x14ac:dyDescent="0.3">
      <c r="A245" s="27" t="s">
        <v>186</v>
      </c>
      <c r="B245" s="53" t="s">
        <v>136</v>
      </c>
      <c r="C245" s="53"/>
      <c r="D245" s="53"/>
      <c r="E245" s="217"/>
    </row>
    <row r="246" spans="1:5" x14ac:dyDescent="0.3">
      <c r="A246" s="27" t="s">
        <v>83</v>
      </c>
      <c r="B246" s="53" t="s">
        <v>313</v>
      </c>
      <c r="C246" s="53"/>
      <c r="D246" s="53"/>
      <c r="E246" s="217"/>
    </row>
    <row r="247" spans="1:5" s="44" customFormat="1" x14ac:dyDescent="0.3">
      <c r="A247" s="27" t="s">
        <v>187</v>
      </c>
      <c r="B247" s="53" t="s">
        <v>188</v>
      </c>
      <c r="C247" s="53"/>
      <c r="D247" s="53"/>
      <c r="E247" s="217"/>
    </row>
    <row r="248" spans="1:5" x14ac:dyDescent="0.3">
      <c r="A248" s="23" t="s">
        <v>197</v>
      </c>
      <c r="B248" s="55" t="s">
        <v>136</v>
      </c>
      <c r="C248" s="55">
        <v>1</v>
      </c>
      <c r="D248" s="55"/>
      <c r="E248" s="217"/>
    </row>
    <row r="249" spans="1:5" x14ac:dyDescent="0.3">
      <c r="A249" s="27" t="s">
        <v>167</v>
      </c>
      <c r="B249" s="53" t="s">
        <v>165</v>
      </c>
      <c r="C249" s="53"/>
      <c r="D249" s="53"/>
      <c r="E249" s="217"/>
    </row>
    <row r="250" spans="1:5" x14ac:dyDescent="0.3">
      <c r="A250" s="27" t="s">
        <v>166</v>
      </c>
      <c r="B250" s="53" t="s">
        <v>137</v>
      </c>
      <c r="C250" s="53"/>
      <c r="D250" s="53"/>
      <c r="E250" s="217"/>
    </row>
    <row r="251" spans="1:5" x14ac:dyDescent="0.3">
      <c r="A251" s="27" t="s">
        <v>88</v>
      </c>
      <c r="B251" s="53" t="s">
        <v>26</v>
      </c>
      <c r="C251" s="53"/>
      <c r="D251" s="53"/>
      <c r="E251" s="217"/>
    </row>
    <row r="252" spans="1:5" x14ac:dyDescent="0.3">
      <c r="A252" s="27" t="s">
        <v>89</v>
      </c>
      <c r="B252" s="53" t="s">
        <v>135</v>
      </c>
      <c r="C252" s="53"/>
      <c r="D252" s="53"/>
      <c r="E252" s="217"/>
    </row>
    <row r="253" spans="1:5" x14ac:dyDescent="0.3">
      <c r="A253" s="27" t="s">
        <v>90</v>
      </c>
      <c r="B253" s="53" t="s">
        <v>142</v>
      </c>
      <c r="C253" s="53"/>
      <c r="D253" s="53"/>
      <c r="E253" s="217"/>
    </row>
    <row r="254" spans="1:5" x14ac:dyDescent="0.3">
      <c r="A254" s="27" t="s">
        <v>87</v>
      </c>
      <c r="B254" s="53" t="s">
        <v>135</v>
      </c>
      <c r="C254" s="53"/>
      <c r="D254" s="53"/>
      <c r="E254" s="217"/>
    </row>
    <row r="255" spans="1:5" x14ac:dyDescent="0.3">
      <c r="A255" s="27" t="s">
        <v>93</v>
      </c>
      <c r="B255" s="53" t="s">
        <v>62</v>
      </c>
      <c r="C255" s="53"/>
      <c r="D255" s="53"/>
      <c r="E255" s="217"/>
    </row>
    <row r="256" spans="1:5" x14ac:dyDescent="0.3">
      <c r="A256" s="27" t="s">
        <v>94</v>
      </c>
      <c r="B256" s="53" t="s">
        <v>62</v>
      </c>
      <c r="C256" s="53"/>
      <c r="D256" s="53"/>
      <c r="E256" s="217"/>
    </row>
    <row r="257" spans="1:5" x14ac:dyDescent="0.3">
      <c r="A257" s="27" t="s">
        <v>91</v>
      </c>
      <c r="B257" s="53" t="s">
        <v>124</v>
      </c>
      <c r="C257" s="53"/>
      <c r="D257" s="53"/>
      <c r="E257" s="217"/>
    </row>
    <row r="258" spans="1:5" x14ac:dyDescent="0.3">
      <c r="A258" s="27" t="s">
        <v>92</v>
      </c>
      <c r="B258" s="53" t="s">
        <v>136</v>
      </c>
      <c r="C258" s="53"/>
      <c r="D258" s="53"/>
      <c r="E258" s="217"/>
    </row>
    <row r="259" spans="1:5" x14ac:dyDescent="0.3">
      <c r="A259" s="27" t="s">
        <v>523</v>
      </c>
      <c r="B259" s="53" t="s">
        <v>135</v>
      </c>
      <c r="C259" s="53"/>
      <c r="D259" s="53"/>
      <c r="E259" s="217"/>
    </row>
    <row r="260" spans="1:5" x14ac:dyDescent="0.3">
      <c r="A260" s="27" t="s">
        <v>524</v>
      </c>
      <c r="B260" s="53" t="s">
        <v>126</v>
      </c>
      <c r="C260" s="53"/>
      <c r="D260" s="53"/>
      <c r="E260" s="217"/>
    </row>
    <row r="261" spans="1:5" x14ac:dyDescent="0.3">
      <c r="A261" s="27" t="s">
        <v>86</v>
      </c>
      <c r="B261" s="53" t="s">
        <v>135</v>
      </c>
      <c r="C261" s="53"/>
      <c r="D261" s="53"/>
      <c r="E261" s="217"/>
    </row>
    <row r="262" spans="1:5" x14ac:dyDescent="0.3">
      <c r="A262" s="27" t="s">
        <v>96</v>
      </c>
      <c r="B262" s="53" t="s">
        <v>136</v>
      </c>
      <c r="C262" s="53"/>
      <c r="D262" s="53"/>
      <c r="E262" s="217"/>
    </row>
    <row r="263" spans="1:5" x14ac:dyDescent="0.3">
      <c r="A263" s="27" t="s">
        <v>95</v>
      </c>
      <c r="B263" s="53" t="s">
        <v>132</v>
      </c>
      <c r="C263" s="53"/>
      <c r="D263" s="53"/>
      <c r="E263" s="217"/>
    </row>
    <row r="264" spans="1:5" x14ac:dyDescent="0.3">
      <c r="A264" s="27" t="s">
        <v>368</v>
      </c>
      <c r="B264" s="53" t="s">
        <v>149</v>
      </c>
      <c r="C264" s="53"/>
      <c r="D264" s="53"/>
      <c r="E264" s="217"/>
    </row>
    <row r="265" spans="1:5" x14ac:dyDescent="0.3">
      <c r="A265" s="27" t="s">
        <v>83</v>
      </c>
      <c r="B265" s="53" t="s">
        <v>313</v>
      </c>
      <c r="C265" s="53"/>
      <c r="D265" s="53"/>
      <c r="E265" s="217"/>
    </row>
    <row r="266" spans="1:5" x14ac:dyDescent="0.3">
      <c r="A266" s="27" t="s">
        <v>187</v>
      </c>
      <c r="B266" s="53" t="s">
        <v>188</v>
      </c>
      <c r="C266" s="53"/>
      <c r="D266" s="53"/>
      <c r="E266" s="217"/>
    </row>
    <row r="267" spans="1:5" x14ac:dyDescent="0.3">
      <c r="A267" s="23" t="s">
        <v>445</v>
      </c>
      <c r="B267" s="55"/>
      <c r="C267" s="55"/>
      <c r="D267" s="55"/>
      <c r="E267" s="55"/>
    </row>
    <row r="268" spans="1:5" x14ac:dyDescent="0.3">
      <c r="A268" s="31" t="s">
        <v>447</v>
      </c>
      <c r="B268" s="57" t="s">
        <v>144</v>
      </c>
      <c r="C268" s="57"/>
      <c r="D268" s="57"/>
      <c r="E268" s="217"/>
    </row>
    <row r="269" spans="1:5" x14ac:dyDescent="0.3">
      <c r="A269" s="31" t="s">
        <v>448</v>
      </c>
      <c r="B269" s="57" t="s">
        <v>143</v>
      </c>
      <c r="C269" s="57"/>
      <c r="D269" s="57"/>
      <c r="E269" s="217"/>
    </row>
    <row r="270" spans="1:5" x14ac:dyDescent="0.3">
      <c r="A270" s="31" t="s">
        <v>452</v>
      </c>
      <c r="B270" s="57" t="s">
        <v>460</v>
      </c>
      <c r="C270" s="57"/>
      <c r="D270" s="57"/>
      <c r="E270" s="217"/>
    </row>
    <row r="271" spans="1:5" x14ac:dyDescent="0.3">
      <c r="A271" s="31" t="s">
        <v>449</v>
      </c>
      <c r="B271" s="57" t="s">
        <v>136</v>
      </c>
      <c r="C271" s="57"/>
      <c r="D271" s="57"/>
      <c r="E271" s="217"/>
    </row>
    <row r="272" spans="1:5" x14ac:dyDescent="0.3">
      <c r="A272" s="31" t="s">
        <v>450</v>
      </c>
      <c r="B272" s="57" t="s">
        <v>125</v>
      </c>
      <c r="C272" s="57"/>
      <c r="D272" s="57"/>
      <c r="E272" s="217"/>
    </row>
    <row r="273" spans="1:5" ht="13.8" thickBot="1" x14ac:dyDescent="0.35">
      <c r="A273" s="31" t="s">
        <v>451</v>
      </c>
      <c r="B273" s="57" t="s">
        <v>467</v>
      </c>
      <c r="C273" s="57"/>
      <c r="D273" s="57"/>
      <c r="E273" s="217"/>
    </row>
    <row r="274" spans="1:5" ht="13.8" x14ac:dyDescent="0.3">
      <c r="A274" s="123" t="s">
        <v>44</v>
      </c>
      <c r="B274" s="124"/>
      <c r="C274" s="124"/>
      <c r="D274" s="124"/>
      <c r="E274" s="124"/>
    </row>
    <row r="275" spans="1:5" x14ac:dyDescent="0.3">
      <c r="A275" s="23" t="s">
        <v>45</v>
      </c>
      <c r="B275" s="55"/>
      <c r="C275" s="55"/>
      <c r="D275" s="55"/>
      <c r="E275" s="55"/>
    </row>
    <row r="276" spans="1:5" x14ac:dyDescent="0.3">
      <c r="A276" s="28" t="s">
        <v>79</v>
      </c>
      <c r="B276" s="52" t="s">
        <v>135</v>
      </c>
      <c r="C276" s="52">
        <v>1</v>
      </c>
      <c r="D276" s="52"/>
      <c r="E276" s="217"/>
    </row>
    <row r="277" spans="1:5" x14ac:dyDescent="0.3">
      <c r="A277" s="26" t="s">
        <v>378</v>
      </c>
      <c r="B277" s="52"/>
      <c r="C277" s="52"/>
      <c r="D277" s="52"/>
      <c r="E277" s="217"/>
    </row>
    <row r="278" spans="1:5" x14ac:dyDescent="0.3">
      <c r="A278" s="34" t="s">
        <v>369</v>
      </c>
      <c r="B278" s="51" t="s">
        <v>135</v>
      </c>
      <c r="C278" s="51"/>
      <c r="D278" s="51"/>
      <c r="E278" s="217"/>
    </row>
    <row r="279" spans="1:5" x14ac:dyDescent="0.3">
      <c r="A279" s="26" t="s">
        <v>99</v>
      </c>
      <c r="B279" s="51" t="s">
        <v>133</v>
      </c>
      <c r="C279" s="51"/>
      <c r="D279" s="51"/>
      <c r="E279" s="217"/>
    </row>
    <row r="280" spans="1:5" x14ac:dyDescent="0.3">
      <c r="A280" s="26" t="s">
        <v>370</v>
      </c>
      <c r="B280" s="50" t="s">
        <v>293</v>
      </c>
      <c r="C280" s="50"/>
      <c r="D280" s="50"/>
      <c r="E280" s="217"/>
    </row>
    <row r="281" spans="1:5" x14ac:dyDescent="0.3">
      <c r="A281" s="26" t="s">
        <v>372</v>
      </c>
      <c r="B281" s="50"/>
      <c r="C281" s="50">
        <v>1</v>
      </c>
      <c r="D281" s="50"/>
      <c r="E281" s="217"/>
    </row>
    <row r="282" spans="1:5" x14ac:dyDescent="0.3">
      <c r="A282" s="26" t="s">
        <v>371</v>
      </c>
      <c r="B282" s="50"/>
      <c r="C282" s="50">
        <v>1</v>
      </c>
      <c r="D282" s="50"/>
      <c r="E282" s="217"/>
    </row>
    <row r="283" spans="1:5" x14ac:dyDescent="0.3">
      <c r="A283" s="26" t="s">
        <v>100</v>
      </c>
      <c r="B283" s="50" t="s">
        <v>130</v>
      </c>
      <c r="C283" s="50"/>
      <c r="D283" s="50"/>
      <c r="E283" s="217"/>
    </row>
    <row r="284" spans="1:5" x14ac:dyDescent="0.3">
      <c r="A284" s="23" t="s">
        <v>519</v>
      </c>
      <c r="B284" s="55"/>
      <c r="C284" s="55"/>
      <c r="D284" s="55"/>
      <c r="E284" s="55"/>
    </row>
    <row r="285" spans="1:5" x14ac:dyDescent="0.3">
      <c r="A285" s="27" t="s">
        <v>180</v>
      </c>
      <c r="B285" s="53" t="s">
        <v>135</v>
      </c>
      <c r="C285" s="53"/>
      <c r="D285" s="53"/>
      <c r="E285" s="217"/>
    </row>
    <row r="286" spans="1:5" x14ac:dyDescent="0.3">
      <c r="A286" s="26" t="s">
        <v>379</v>
      </c>
      <c r="B286" s="53" t="s">
        <v>135</v>
      </c>
      <c r="C286" s="53"/>
      <c r="D286" s="53"/>
      <c r="E286" s="217"/>
    </row>
    <row r="287" spans="1:5" x14ac:dyDescent="0.3">
      <c r="A287" s="27" t="s">
        <v>46</v>
      </c>
      <c r="B287" s="53" t="s">
        <v>135</v>
      </c>
      <c r="C287" s="53"/>
      <c r="D287" s="53"/>
      <c r="E287" s="217"/>
    </row>
    <row r="288" spans="1:5" x14ac:dyDescent="0.3">
      <c r="A288" s="27" t="s">
        <v>373</v>
      </c>
      <c r="B288" s="52" t="s">
        <v>144</v>
      </c>
      <c r="C288" s="52">
        <v>1</v>
      </c>
      <c r="D288" s="52"/>
      <c r="E288" s="217"/>
    </row>
    <row r="289" spans="1:5" x14ac:dyDescent="0.3">
      <c r="A289" s="27" t="s">
        <v>374</v>
      </c>
      <c r="B289" s="53" t="s">
        <v>128</v>
      </c>
      <c r="C289" s="53"/>
      <c r="D289" s="53"/>
      <c r="E289" s="217"/>
    </row>
    <row r="290" spans="1:5" x14ac:dyDescent="0.3">
      <c r="A290" s="23" t="s">
        <v>198</v>
      </c>
      <c r="B290" s="55"/>
      <c r="C290" s="55"/>
      <c r="D290" s="55"/>
      <c r="E290" s="55"/>
    </row>
    <row r="291" spans="1:5" x14ac:dyDescent="0.3">
      <c r="A291" s="34" t="s">
        <v>97</v>
      </c>
      <c r="B291" s="51" t="s">
        <v>135</v>
      </c>
      <c r="C291" s="51"/>
      <c r="D291" s="51"/>
      <c r="E291" s="217"/>
    </row>
    <row r="292" spans="1:5" x14ac:dyDescent="0.3">
      <c r="A292" s="34" t="s">
        <v>377</v>
      </c>
      <c r="B292" s="51" t="s">
        <v>135</v>
      </c>
      <c r="C292" s="51"/>
      <c r="D292" s="51"/>
      <c r="E292" s="217"/>
    </row>
    <row r="293" spans="1:5" x14ac:dyDescent="0.3">
      <c r="A293" s="26" t="s">
        <v>98</v>
      </c>
      <c r="B293" s="51" t="s">
        <v>133</v>
      </c>
      <c r="C293" s="51"/>
      <c r="D293" s="51"/>
      <c r="E293" s="217"/>
    </row>
    <row r="294" spans="1:5" x14ac:dyDescent="0.3">
      <c r="A294" s="26" t="s">
        <v>379</v>
      </c>
      <c r="B294" s="51" t="s">
        <v>144</v>
      </c>
      <c r="C294" s="51"/>
      <c r="D294" s="51"/>
      <c r="E294" s="217"/>
    </row>
    <row r="295" spans="1:5" x14ac:dyDescent="0.3">
      <c r="A295" s="26" t="s">
        <v>376</v>
      </c>
      <c r="B295" s="51" t="s">
        <v>144</v>
      </c>
      <c r="C295" s="51"/>
      <c r="D295" s="51"/>
      <c r="E295" s="217"/>
    </row>
    <row r="296" spans="1:5" x14ac:dyDescent="0.3">
      <c r="A296" s="27" t="s">
        <v>375</v>
      </c>
      <c r="B296" s="53" t="s">
        <v>135</v>
      </c>
      <c r="C296" s="53">
        <v>1</v>
      </c>
      <c r="D296" s="53"/>
      <c r="E296" s="217"/>
    </row>
    <row r="297" spans="1:5" x14ac:dyDescent="0.3">
      <c r="A297" s="27" t="s">
        <v>101</v>
      </c>
      <c r="B297" s="52" t="s">
        <v>128</v>
      </c>
      <c r="C297" s="52"/>
      <c r="D297" s="52"/>
      <c r="E297" s="217"/>
    </row>
    <row r="298" spans="1:5" ht="13.8" thickBot="1" x14ac:dyDescent="0.35">
      <c r="A298" s="27" t="s">
        <v>102</v>
      </c>
      <c r="B298" s="57" t="s">
        <v>136</v>
      </c>
      <c r="C298" s="57"/>
      <c r="D298" s="57"/>
      <c r="E298" s="217"/>
    </row>
    <row r="299" spans="1:5" ht="13.8" x14ac:dyDescent="0.3">
      <c r="A299" s="123" t="s">
        <v>50</v>
      </c>
      <c r="B299" s="124"/>
      <c r="C299" s="124"/>
      <c r="D299" s="124"/>
      <c r="E299" s="124"/>
    </row>
    <row r="300" spans="1:5" x14ac:dyDescent="0.3">
      <c r="A300" s="20" t="s">
        <v>346</v>
      </c>
      <c r="B300" s="50" t="s">
        <v>460</v>
      </c>
      <c r="C300" s="50"/>
      <c r="D300" s="50"/>
      <c r="E300" s="217"/>
    </row>
    <row r="301" spans="1:5" x14ac:dyDescent="0.3">
      <c r="A301" s="132" t="s">
        <v>469</v>
      </c>
      <c r="B301" s="19" t="s">
        <v>136</v>
      </c>
      <c r="C301" s="19"/>
      <c r="D301" s="81"/>
      <c r="E301" s="217"/>
    </row>
    <row r="302" spans="1:5" x14ac:dyDescent="0.3">
      <c r="A302" s="29" t="s">
        <v>464</v>
      </c>
      <c r="B302" s="56" t="s">
        <v>136</v>
      </c>
      <c r="C302" s="56"/>
      <c r="D302" s="56"/>
      <c r="E302" s="217"/>
    </row>
    <row r="303" spans="1:5" x14ac:dyDescent="0.3">
      <c r="A303" s="27" t="s">
        <v>468</v>
      </c>
      <c r="B303" s="50" t="s">
        <v>136</v>
      </c>
      <c r="C303" s="50">
        <v>1</v>
      </c>
      <c r="D303" s="50"/>
      <c r="E303" s="217"/>
    </row>
    <row r="304" spans="1:5" x14ac:dyDescent="0.3">
      <c r="A304" s="27" t="s">
        <v>51</v>
      </c>
      <c r="B304" s="50" t="s">
        <v>136</v>
      </c>
      <c r="C304" s="50"/>
      <c r="D304" s="50"/>
      <c r="E304" s="217"/>
    </row>
    <row r="305" spans="1:5" ht="13.8" thickBot="1" x14ac:dyDescent="0.35">
      <c r="A305" s="31" t="s">
        <v>470</v>
      </c>
      <c r="B305" s="56" t="s">
        <v>144</v>
      </c>
      <c r="C305" s="56">
        <v>1</v>
      </c>
      <c r="D305" s="56"/>
      <c r="E305" s="217"/>
    </row>
    <row r="306" spans="1:5" ht="13.8" x14ac:dyDescent="0.3">
      <c r="A306" s="123" t="s">
        <v>52</v>
      </c>
      <c r="B306" s="124"/>
      <c r="C306" s="124"/>
      <c r="D306" s="124"/>
      <c r="E306" s="124"/>
    </row>
    <row r="307" spans="1:5" x14ac:dyDescent="0.3">
      <c r="A307" s="36" t="s">
        <v>344</v>
      </c>
      <c r="B307" s="59" t="s">
        <v>136</v>
      </c>
      <c r="C307" s="59">
        <v>1</v>
      </c>
      <c r="D307" s="59"/>
      <c r="E307" s="217"/>
    </row>
    <row r="308" spans="1:5" ht="13.8" thickBot="1" x14ac:dyDescent="0.35">
      <c r="A308" s="32" t="s">
        <v>345</v>
      </c>
      <c r="B308" s="58" t="s">
        <v>136</v>
      </c>
      <c r="C308" s="58">
        <v>1</v>
      </c>
      <c r="D308" s="58"/>
      <c r="E308" s="217"/>
    </row>
    <row r="309" spans="1:5" ht="13.8" x14ac:dyDescent="0.3">
      <c r="A309" s="123" t="s">
        <v>104</v>
      </c>
      <c r="B309" s="124"/>
      <c r="C309" s="124"/>
      <c r="D309" s="124"/>
      <c r="E309" s="124"/>
    </row>
    <row r="310" spans="1:5" x14ac:dyDescent="0.3">
      <c r="A310" s="38" t="s">
        <v>471</v>
      </c>
      <c r="B310" s="61" t="s">
        <v>130</v>
      </c>
      <c r="C310" s="61"/>
      <c r="D310" s="61"/>
      <c r="E310" s="217"/>
    </row>
    <row r="311" spans="1:5" x14ac:dyDescent="0.3">
      <c r="A311" s="26" t="s">
        <v>53</v>
      </c>
      <c r="B311" s="51" t="s">
        <v>130</v>
      </c>
      <c r="C311" s="51"/>
      <c r="D311" s="51"/>
      <c r="E311" s="217"/>
    </row>
    <row r="312" spans="1:5" x14ac:dyDescent="0.3">
      <c r="A312" s="26" t="s">
        <v>54</v>
      </c>
      <c r="B312" s="51" t="s">
        <v>130</v>
      </c>
      <c r="C312" s="51"/>
      <c r="D312" s="51"/>
      <c r="E312" s="217"/>
    </row>
    <row r="313" spans="1:5" x14ac:dyDescent="0.3">
      <c r="A313" s="26" t="s">
        <v>55</v>
      </c>
      <c r="B313" s="51" t="s">
        <v>130</v>
      </c>
      <c r="C313" s="51"/>
      <c r="D313" s="51"/>
      <c r="E313" s="217"/>
    </row>
    <row r="314" spans="1:5" x14ac:dyDescent="0.3">
      <c r="A314" s="26" t="s">
        <v>181</v>
      </c>
      <c r="B314" s="51" t="s">
        <v>130</v>
      </c>
      <c r="C314" s="51">
        <v>1</v>
      </c>
      <c r="D314" s="51"/>
      <c r="E314" s="217"/>
    </row>
    <row r="315" spans="1:5" ht="13.8" thickBot="1" x14ac:dyDescent="0.35">
      <c r="A315" s="26" t="s">
        <v>182</v>
      </c>
      <c r="B315" s="51" t="s">
        <v>130</v>
      </c>
      <c r="C315" s="51">
        <v>1</v>
      </c>
      <c r="D315" s="51"/>
      <c r="E315" s="217"/>
    </row>
    <row r="316" spans="1:5" ht="13.8" x14ac:dyDescent="0.3">
      <c r="A316" s="123" t="s">
        <v>60</v>
      </c>
      <c r="B316" s="124"/>
      <c r="C316" s="124"/>
      <c r="D316" s="124"/>
      <c r="E316" s="124"/>
    </row>
    <row r="317" spans="1:5" x14ac:dyDescent="0.3">
      <c r="A317" s="26" t="s">
        <v>555</v>
      </c>
      <c r="B317" s="51" t="s">
        <v>145</v>
      </c>
      <c r="C317" s="51">
        <v>1</v>
      </c>
      <c r="D317" s="51"/>
      <c r="E317" s="217"/>
    </row>
    <row r="318" spans="1:5" x14ac:dyDescent="0.3">
      <c r="A318" s="26" t="s">
        <v>556</v>
      </c>
      <c r="B318" s="51" t="s">
        <v>520</v>
      </c>
      <c r="C318" s="51">
        <v>1</v>
      </c>
      <c r="D318" s="51"/>
      <c r="E318" s="217"/>
    </row>
    <row r="319" spans="1:5" x14ac:dyDescent="0.3">
      <c r="A319" s="26" t="s">
        <v>522</v>
      </c>
      <c r="B319" s="51"/>
      <c r="C319" s="51">
        <v>1</v>
      </c>
      <c r="D319" s="51"/>
      <c r="E319" s="217"/>
    </row>
    <row r="320" spans="1:5" x14ac:dyDescent="0.3">
      <c r="A320" s="26" t="s">
        <v>380</v>
      </c>
      <c r="B320" s="51" t="s">
        <v>145</v>
      </c>
      <c r="C320" s="51">
        <v>1</v>
      </c>
      <c r="D320" s="51"/>
      <c r="E320" s="217"/>
    </row>
    <row r="321" spans="1:5" ht="13.8" thickBot="1" x14ac:dyDescent="0.35">
      <c r="A321" s="21" t="s">
        <v>28</v>
      </c>
      <c r="B321" s="51" t="s">
        <v>145</v>
      </c>
      <c r="C321" s="54">
        <v>1</v>
      </c>
      <c r="D321" s="54"/>
      <c r="E321" s="217"/>
    </row>
    <row r="322" spans="1:5" ht="13.8" x14ac:dyDescent="0.3">
      <c r="A322" s="123" t="s">
        <v>521</v>
      </c>
      <c r="B322" s="124"/>
      <c r="C322" s="124"/>
      <c r="D322" s="124"/>
      <c r="E322" s="124"/>
    </row>
    <row r="323" spans="1:5" x14ac:dyDescent="0.3">
      <c r="A323" s="38" t="s">
        <v>477</v>
      </c>
      <c r="B323" s="61" t="s">
        <v>146</v>
      </c>
      <c r="C323" s="61">
        <v>1</v>
      </c>
      <c r="D323" s="61"/>
      <c r="E323" s="217"/>
    </row>
    <row r="324" spans="1:5" x14ac:dyDescent="0.3">
      <c r="A324" s="38" t="s">
        <v>71</v>
      </c>
      <c r="B324" s="61" t="s">
        <v>146</v>
      </c>
      <c r="C324" s="61">
        <v>1</v>
      </c>
      <c r="D324" s="61"/>
      <c r="E324" s="217"/>
    </row>
    <row r="325" spans="1:5" x14ac:dyDescent="0.3">
      <c r="A325" s="26" t="s">
        <v>72</v>
      </c>
      <c r="B325" s="51" t="s">
        <v>146</v>
      </c>
      <c r="C325" s="51">
        <v>1</v>
      </c>
      <c r="D325" s="51"/>
      <c r="E325" s="217"/>
    </row>
    <row r="326" spans="1:5" ht="13.8" thickBot="1" x14ac:dyDescent="0.35">
      <c r="A326" s="39" t="s">
        <v>307</v>
      </c>
      <c r="B326" s="62" t="s">
        <v>147</v>
      </c>
      <c r="C326" s="62">
        <v>1</v>
      </c>
      <c r="D326" s="62"/>
      <c r="E326" s="218"/>
    </row>
  </sheetData>
  <autoFilter ref="A3:F326"/>
  <conditionalFormatting sqref="E310:E315 E307:E308 E300:E305 E276:E283 E268:E273 E285:E289 E291:E298 E249:E266 E238:E247 E231:E236 E227:E229 E222:E225 E208:E219 E120:E135 E14:E25 E27:E37 E39:E41 E43:E47 E49:E51 E53:E56 E59:E66 E68:E76 E78:E87 E89:E92 E94:E118 E177:E183 E185:E206 E11:E12 E139:E168 E173:E175">
    <cfRule type="expression" dxfId="8" priority="10">
      <formula>$C11=1</formula>
    </cfRule>
  </conditionalFormatting>
  <conditionalFormatting sqref="E5:E10">
    <cfRule type="expression" dxfId="7" priority="8">
      <formula>$C5=1</formula>
    </cfRule>
  </conditionalFormatting>
  <conditionalFormatting sqref="E323:E326 E317:E321">
    <cfRule type="expression" dxfId="6" priority="7">
      <formula>$C317=1</formula>
    </cfRule>
  </conditionalFormatting>
  <conditionalFormatting sqref="E237">
    <cfRule type="expression" dxfId="5" priority="4">
      <formula>$C237=1</formula>
    </cfRule>
  </conditionalFormatting>
  <conditionalFormatting sqref="E248">
    <cfRule type="expression" dxfId="4" priority="3">
      <formula>$C248=1</formula>
    </cfRule>
  </conditionalFormatting>
  <conditionalFormatting sqref="E170:E172">
    <cfRule type="expression" dxfId="3" priority="2">
      <formula>$C170=1</formula>
    </cfRule>
  </conditionalFormatting>
  <conditionalFormatting sqref="E138">
    <cfRule type="expression" dxfId="2" priority="1">
      <formula>$C138=1</formula>
    </cfRule>
  </conditionalFormatting>
  <dataValidations count="2">
    <dataValidation type="list" errorStyle="warning" allowBlank="1" showInputMessage="1" showErrorMessage="1" sqref="E105">
      <mc:AlternateContent xmlns:x12ac="http://schemas.microsoft.com/office/spreadsheetml/2011/1/ac" xmlns:mc="http://schemas.openxmlformats.org/markup-compatibility/2006">
        <mc:Choice Requires="x12ac">
          <x12ac:list>"Nuance din 1,4777","Nuance 1,4776","Nuance 1,4823"," Nuance 1,4837","Nuance 1,4854"</x12ac:list>
        </mc:Choice>
        <mc:Fallback>
          <formula1>"Nuance din 1,4777,Nuance 1,4776,Nuance 1,4823, Nuance 1,4837,Nuance 1,4854"</formula1>
        </mc:Fallback>
      </mc:AlternateContent>
    </dataValidation>
    <dataValidation type="list" errorStyle="warning" allowBlank="1" showInputMessage="1" showErrorMessage="1" sqref="E103 E70 E75:E76 E122 E125:E126 E129:E130 E133 E144 E168 E177:E179 E183 E117:E118">
      <formula1>"Oui,Non"</formula1>
    </dataValidation>
  </dataValidations>
  <pageMargins left="0.70866141732283472" right="0.70866141732283472" top="0.94488188976377963" bottom="0.74803149606299213" header="0.31496062992125984" footer="0.31496062992125984"/>
  <pageSetup paperSize="9" scale="61" fitToHeight="4" orientation="landscape" r:id="rId1"/>
  <headerFooter>
    <oddHeader>&amp;L&amp;G&amp;C&amp;F&amp;R&amp;D</oddHeader>
    <oddFooter>&amp;LPôle expertise DTGP&amp;C&amp;A&amp;RPage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5"/>
  <sheetViews>
    <sheetView zoomScale="80" zoomScaleNormal="80" workbookViewId="0">
      <selection activeCell="U35" sqref="U35"/>
    </sheetView>
  </sheetViews>
  <sheetFormatPr baseColWidth="10" defaultRowHeight="14.4" x14ac:dyDescent="0.3"/>
  <cols>
    <col min="4" max="5" width="18.33203125" customWidth="1"/>
  </cols>
  <sheetData>
    <row r="1" spans="1:9" ht="15.6" x14ac:dyDescent="0.3">
      <c r="A1" s="255" t="s">
        <v>281</v>
      </c>
      <c r="B1" s="256"/>
      <c r="C1" s="256"/>
      <c r="D1" s="256"/>
      <c r="E1" s="256"/>
      <c r="F1" s="256"/>
      <c r="G1" s="256"/>
      <c r="H1" s="256"/>
      <c r="I1" s="257"/>
    </row>
    <row r="2" spans="1:9" ht="75" x14ac:dyDescent="0.3">
      <c r="A2" s="116" t="s">
        <v>274</v>
      </c>
      <c r="B2" s="116" t="s">
        <v>275</v>
      </c>
      <c r="C2" s="245" t="s">
        <v>280</v>
      </c>
      <c r="D2" s="116" t="s">
        <v>286</v>
      </c>
      <c r="E2" s="116" t="s">
        <v>557</v>
      </c>
      <c r="F2" s="116" t="s">
        <v>276</v>
      </c>
      <c r="G2" s="116" t="s">
        <v>277</v>
      </c>
      <c r="H2" s="116" t="s">
        <v>278</v>
      </c>
      <c r="I2" s="116" t="s">
        <v>279</v>
      </c>
    </row>
    <row r="3" spans="1:9" ht="15.6" x14ac:dyDescent="0.3">
      <c r="A3" s="117">
        <v>0.2</v>
      </c>
      <c r="B3" s="115"/>
      <c r="C3" s="244"/>
      <c r="D3" s="115"/>
      <c r="E3" s="115"/>
      <c r="F3" s="115"/>
      <c r="G3" s="115"/>
      <c r="H3" s="115"/>
      <c r="I3" s="115"/>
    </row>
    <row r="4" spans="1:9" ht="15.6" x14ac:dyDescent="0.3">
      <c r="A4" s="117">
        <v>0.25</v>
      </c>
      <c r="B4" s="115"/>
      <c r="C4" s="244"/>
      <c r="D4" s="115"/>
      <c r="E4" s="115"/>
      <c r="F4" s="115"/>
      <c r="G4" s="115"/>
      <c r="H4" s="115"/>
      <c r="I4" s="115"/>
    </row>
    <row r="5" spans="1:9" ht="15.6" x14ac:dyDescent="0.3">
      <c r="A5" s="117">
        <v>0.3</v>
      </c>
      <c r="B5" s="115"/>
      <c r="C5" s="244"/>
      <c r="D5" s="115"/>
      <c r="E5" s="115"/>
      <c r="F5" s="115"/>
      <c r="G5" s="115"/>
      <c r="H5" s="115"/>
      <c r="I5" s="115"/>
    </row>
    <row r="6" spans="1:9" ht="15.6" x14ac:dyDescent="0.3">
      <c r="A6" s="117">
        <v>0.35</v>
      </c>
      <c r="B6" s="115"/>
      <c r="C6" s="244"/>
      <c r="D6" s="115"/>
      <c r="E6" s="115"/>
      <c r="F6" s="115"/>
      <c r="G6" s="115"/>
      <c r="H6" s="115"/>
      <c r="I6" s="115"/>
    </row>
    <row r="7" spans="1:9" ht="15.6" x14ac:dyDescent="0.3">
      <c r="A7" s="117">
        <v>0.4</v>
      </c>
      <c r="B7" s="115"/>
      <c r="C7" s="244"/>
      <c r="D7" s="115"/>
      <c r="E7" s="115"/>
      <c r="F7" s="115"/>
      <c r="G7" s="115"/>
      <c r="H7" s="115"/>
      <c r="I7" s="115"/>
    </row>
    <row r="8" spans="1:9" ht="15.6" x14ac:dyDescent="0.3">
      <c r="A8" s="117">
        <v>0.45</v>
      </c>
      <c r="B8" s="115"/>
      <c r="C8" s="244"/>
      <c r="D8" s="115"/>
      <c r="E8" s="115"/>
      <c r="F8" s="115"/>
      <c r="G8" s="115"/>
      <c r="H8" s="115"/>
      <c r="I8" s="115"/>
    </row>
    <row r="9" spans="1:9" ht="15.6" x14ac:dyDescent="0.3">
      <c r="A9" s="117">
        <v>0.5</v>
      </c>
      <c r="B9" s="115"/>
      <c r="C9" s="244"/>
      <c r="D9" s="115"/>
      <c r="E9" s="115"/>
      <c r="F9" s="115"/>
      <c r="G9" s="115"/>
      <c r="H9" s="115"/>
      <c r="I9" s="115"/>
    </row>
    <row r="10" spans="1:9" ht="15.6" x14ac:dyDescent="0.3">
      <c r="A10" s="117">
        <v>0.55000000000000004</v>
      </c>
      <c r="B10" s="115"/>
      <c r="C10" s="244"/>
      <c r="D10" s="115"/>
      <c r="E10" s="115"/>
      <c r="F10" s="115"/>
      <c r="G10" s="115"/>
      <c r="H10" s="115"/>
      <c r="I10" s="115"/>
    </row>
    <row r="11" spans="1:9" ht="15.6" x14ac:dyDescent="0.3">
      <c r="A11" s="255" t="s">
        <v>563</v>
      </c>
      <c r="B11" s="256"/>
      <c r="C11" s="256"/>
      <c r="D11" s="256"/>
      <c r="E11" s="256"/>
      <c r="F11" s="256"/>
      <c r="G11" s="256"/>
      <c r="H11" s="256"/>
      <c r="I11" s="257"/>
    </row>
    <row r="12" spans="1:9" ht="15.6" x14ac:dyDescent="0.3">
      <c r="A12" s="117">
        <v>0.2</v>
      </c>
      <c r="B12" s="115"/>
      <c r="C12" s="244"/>
      <c r="D12" s="115"/>
      <c r="E12" s="115"/>
      <c r="F12" s="115"/>
      <c r="G12" s="115"/>
      <c r="H12" s="115"/>
      <c r="I12" s="115"/>
    </row>
    <row r="13" spans="1:9" ht="15.6" x14ac:dyDescent="0.3">
      <c r="A13" s="117">
        <v>0.25</v>
      </c>
      <c r="B13" s="115"/>
      <c r="C13" s="244"/>
      <c r="D13" s="115"/>
      <c r="E13" s="115"/>
      <c r="F13" s="115"/>
      <c r="G13" s="115"/>
      <c r="H13" s="115"/>
      <c r="I13" s="115"/>
    </row>
    <row r="14" spans="1:9" ht="15.6" x14ac:dyDescent="0.3">
      <c r="A14" s="117">
        <v>0.3</v>
      </c>
      <c r="B14" s="115"/>
      <c r="C14" s="244"/>
      <c r="D14" s="115"/>
      <c r="E14" s="115"/>
      <c r="F14" s="115"/>
      <c r="G14" s="115"/>
      <c r="H14" s="115"/>
      <c r="I14" s="115"/>
    </row>
    <row r="15" spans="1:9" ht="15.6" x14ac:dyDescent="0.3">
      <c r="A15" s="117">
        <v>0.35</v>
      </c>
      <c r="B15" s="115"/>
      <c r="C15" s="244"/>
      <c r="D15" s="115"/>
      <c r="E15" s="115"/>
      <c r="F15" s="115"/>
      <c r="G15" s="115"/>
      <c r="H15" s="115"/>
      <c r="I15" s="115"/>
    </row>
    <row r="16" spans="1:9" ht="15.6" x14ac:dyDescent="0.3">
      <c r="A16" s="117">
        <v>0.4</v>
      </c>
      <c r="B16" s="115"/>
      <c r="C16" s="244"/>
      <c r="D16" s="115"/>
      <c r="E16" s="115"/>
      <c r="F16" s="115"/>
      <c r="G16" s="115"/>
      <c r="H16" s="115"/>
      <c r="I16" s="115"/>
    </row>
    <row r="17" spans="1:9" ht="15.6" x14ac:dyDescent="0.3">
      <c r="A17" s="117">
        <v>0.45</v>
      </c>
      <c r="B17" s="115"/>
      <c r="C17" s="244"/>
      <c r="D17" s="115"/>
      <c r="E17" s="115"/>
      <c r="F17" s="115"/>
      <c r="G17" s="115"/>
      <c r="H17" s="115"/>
      <c r="I17" s="115"/>
    </row>
    <row r="18" spans="1:9" ht="15.6" x14ac:dyDescent="0.3">
      <c r="A18" s="117">
        <v>0.5</v>
      </c>
      <c r="B18" s="115"/>
      <c r="C18" s="244"/>
      <c r="D18" s="115"/>
      <c r="E18" s="115"/>
      <c r="F18" s="115"/>
      <c r="G18" s="115"/>
      <c r="H18" s="115"/>
      <c r="I18" s="115"/>
    </row>
    <row r="19" spans="1:9" ht="15.6" x14ac:dyDescent="0.3">
      <c r="A19" s="117">
        <v>0.55000000000000004</v>
      </c>
      <c r="B19" s="115"/>
      <c r="C19" s="244"/>
      <c r="D19" s="115"/>
      <c r="E19" s="115"/>
      <c r="F19" s="115"/>
      <c r="G19" s="115"/>
      <c r="H19" s="115"/>
      <c r="I19" s="115"/>
    </row>
    <row r="20" spans="1:9" ht="15.6" x14ac:dyDescent="0.3">
      <c r="A20" s="255" t="s">
        <v>282</v>
      </c>
      <c r="B20" s="256"/>
      <c r="C20" s="256"/>
      <c r="D20" s="256"/>
      <c r="E20" s="256"/>
      <c r="F20" s="256"/>
      <c r="G20" s="256"/>
      <c r="H20" s="256"/>
      <c r="I20" s="257"/>
    </row>
    <row r="21" spans="1:9" ht="15.6" x14ac:dyDescent="0.3">
      <c r="A21" s="117">
        <v>0.2</v>
      </c>
      <c r="B21" s="115"/>
      <c r="C21" s="244"/>
      <c r="D21" s="115"/>
      <c r="E21" s="115"/>
      <c r="F21" s="115"/>
      <c r="G21" s="115"/>
      <c r="H21" s="115"/>
      <c r="I21" s="115"/>
    </row>
    <row r="22" spans="1:9" ht="15.6" x14ac:dyDescent="0.3">
      <c r="A22" s="117">
        <v>0.25</v>
      </c>
      <c r="B22" s="115"/>
      <c r="C22" s="244"/>
      <c r="D22" s="115"/>
      <c r="E22" s="115"/>
      <c r="F22" s="115"/>
      <c r="G22" s="115"/>
      <c r="H22" s="115"/>
      <c r="I22" s="115"/>
    </row>
    <row r="23" spans="1:9" ht="15.6" x14ac:dyDescent="0.3">
      <c r="A23" s="117">
        <v>0.3</v>
      </c>
      <c r="B23" s="115"/>
      <c r="C23" s="244"/>
      <c r="D23" s="115"/>
      <c r="E23" s="115"/>
      <c r="F23" s="115"/>
      <c r="G23" s="115"/>
      <c r="H23" s="115"/>
      <c r="I23" s="115"/>
    </row>
    <row r="24" spans="1:9" ht="15.6" x14ac:dyDescent="0.3">
      <c r="A24" s="117">
        <v>0.35</v>
      </c>
      <c r="B24" s="115"/>
      <c r="C24" s="244"/>
      <c r="D24" s="115"/>
      <c r="E24" s="115"/>
      <c r="F24" s="115"/>
      <c r="G24" s="115"/>
      <c r="H24" s="115"/>
      <c r="I24" s="115"/>
    </row>
    <row r="25" spans="1:9" ht="15.6" x14ac:dyDescent="0.3">
      <c r="A25" s="117">
        <v>0.4</v>
      </c>
      <c r="B25" s="115"/>
      <c r="C25" s="244"/>
      <c r="D25" s="115"/>
      <c r="E25" s="115"/>
      <c r="F25" s="115"/>
      <c r="G25" s="115"/>
      <c r="H25" s="115"/>
      <c r="I25" s="115"/>
    </row>
    <row r="26" spans="1:9" ht="15.6" x14ac:dyDescent="0.3">
      <c r="A26" s="117">
        <v>0.45</v>
      </c>
      <c r="B26" s="115"/>
      <c r="C26" s="244"/>
      <c r="D26" s="115"/>
      <c r="E26" s="115"/>
      <c r="F26" s="115"/>
      <c r="G26" s="115"/>
      <c r="H26" s="115"/>
      <c r="I26" s="115"/>
    </row>
    <row r="27" spans="1:9" ht="15.6" x14ac:dyDescent="0.3">
      <c r="A27" s="117">
        <v>0.5</v>
      </c>
      <c r="B27" s="115"/>
      <c r="C27" s="244"/>
      <c r="D27" s="115"/>
      <c r="E27" s="115"/>
      <c r="F27" s="115"/>
      <c r="G27" s="115"/>
      <c r="H27" s="115"/>
      <c r="I27" s="115"/>
    </row>
    <row r="28" spans="1:9" ht="15.6" x14ac:dyDescent="0.3">
      <c r="A28" s="117">
        <v>0.55000000000000004</v>
      </c>
      <c r="B28" s="115"/>
      <c r="C28" s="244"/>
      <c r="D28" s="115"/>
      <c r="E28" s="115"/>
      <c r="F28" s="115"/>
      <c r="G28" s="115"/>
      <c r="H28" s="115"/>
      <c r="I28" s="115"/>
    </row>
    <row r="29" spans="1:9" ht="15.6" x14ac:dyDescent="0.3">
      <c r="A29" s="255" t="s">
        <v>564</v>
      </c>
      <c r="B29" s="256"/>
      <c r="C29" s="256"/>
      <c r="D29" s="256"/>
      <c r="E29" s="256"/>
      <c r="F29" s="256"/>
      <c r="G29" s="256"/>
      <c r="H29" s="256"/>
      <c r="I29" s="257"/>
    </row>
    <row r="30" spans="1:9" ht="15.6" x14ac:dyDescent="0.3">
      <c r="A30" s="117">
        <v>0.2</v>
      </c>
      <c r="B30" s="115"/>
      <c r="C30" s="244"/>
      <c r="D30" s="115"/>
      <c r="E30" s="115"/>
      <c r="F30" s="115"/>
      <c r="G30" s="115"/>
      <c r="H30" s="115"/>
      <c r="I30" s="115"/>
    </row>
    <row r="31" spans="1:9" ht="15.6" x14ac:dyDescent="0.3">
      <c r="A31" s="117">
        <v>0.25</v>
      </c>
      <c r="B31" s="115"/>
      <c r="C31" s="244"/>
      <c r="D31" s="115"/>
      <c r="E31" s="115"/>
      <c r="F31" s="115"/>
      <c r="G31" s="115"/>
      <c r="H31" s="115"/>
      <c r="I31" s="115"/>
    </row>
    <row r="32" spans="1:9" ht="15.6" x14ac:dyDescent="0.3">
      <c r="A32" s="117">
        <v>0.3</v>
      </c>
      <c r="B32" s="115"/>
      <c r="C32" s="244"/>
      <c r="D32" s="115"/>
      <c r="E32" s="115"/>
      <c r="F32" s="115"/>
      <c r="G32" s="115"/>
      <c r="H32" s="115"/>
      <c r="I32" s="115"/>
    </row>
    <row r="33" spans="1:9" ht="15.6" x14ac:dyDescent="0.3">
      <c r="A33" s="117">
        <v>0.35</v>
      </c>
      <c r="B33" s="115"/>
      <c r="C33" s="244"/>
      <c r="D33" s="115"/>
      <c r="E33" s="115"/>
      <c r="F33" s="115"/>
      <c r="G33" s="115"/>
      <c r="H33" s="115"/>
      <c r="I33" s="115"/>
    </row>
    <row r="34" spans="1:9" ht="15.6" x14ac:dyDescent="0.3">
      <c r="A34" s="117">
        <v>0.4</v>
      </c>
      <c r="B34" s="115"/>
      <c r="C34" s="244"/>
      <c r="D34" s="115"/>
      <c r="E34" s="115"/>
      <c r="F34" s="115"/>
      <c r="G34" s="115"/>
      <c r="H34" s="115"/>
      <c r="I34" s="115"/>
    </row>
    <row r="35" spans="1:9" ht="15.6" x14ac:dyDescent="0.3">
      <c r="A35" s="117">
        <v>0.45</v>
      </c>
      <c r="B35" s="115"/>
      <c r="C35" s="244"/>
      <c r="D35" s="115"/>
      <c r="E35" s="115"/>
      <c r="F35" s="115"/>
      <c r="G35" s="115"/>
      <c r="H35" s="115"/>
      <c r="I35" s="115"/>
    </row>
    <row r="36" spans="1:9" ht="15.6" x14ac:dyDescent="0.3">
      <c r="A36" s="117">
        <v>0.5</v>
      </c>
      <c r="B36" s="115"/>
      <c r="C36" s="244"/>
      <c r="D36" s="115"/>
      <c r="E36" s="115"/>
      <c r="F36" s="115"/>
      <c r="G36" s="115"/>
      <c r="H36" s="115"/>
      <c r="I36" s="115"/>
    </row>
    <row r="37" spans="1:9" ht="15.6" x14ac:dyDescent="0.3">
      <c r="A37" s="117">
        <v>0.55000000000000004</v>
      </c>
      <c r="B37" s="115"/>
      <c r="C37" s="244"/>
      <c r="D37" s="115"/>
      <c r="E37" s="115"/>
      <c r="F37" s="115"/>
      <c r="G37" s="115"/>
      <c r="H37" s="115"/>
      <c r="I37" s="115"/>
    </row>
    <row r="38" spans="1:9" ht="15.6" x14ac:dyDescent="0.3">
      <c r="A38" s="255" t="s">
        <v>565</v>
      </c>
      <c r="B38" s="256"/>
      <c r="C38" s="256"/>
      <c r="D38" s="256"/>
      <c r="E38" s="256"/>
      <c r="F38" s="256"/>
      <c r="G38" s="256"/>
      <c r="H38" s="256"/>
      <c r="I38" s="257"/>
    </row>
    <row r="39" spans="1:9" ht="15.6" x14ac:dyDescent="0.3">
      <c r="A39" s="117">
        <v>0.2</v>
      </c>
      <c r="B39" s="115"/>
      <c r="C39" s="244"/>
      <c r="D39" s="115"/>
      <c r="E39" s="115"/>
      <c r="F39" s="115"/>
      <c r="G39" s="115"/>
      <c r="H39" s="115"/>
      <c r="I39" s="115"/>
    </row>
    <row r="40" spans="1:9" ht="15.6" x14ac:dyDescent="0.3">
      <c r="A40" s="117">
        <v>0.25</v>
      </c>
      <c r="B40" s="115"/>
      <c r="C40" s="244"/>
      <c r="D40" s="115"/>
      <c r="E40" s="115"/>
      <c r="F40" s="115"/>
      <c r="G40" s="115"/>
      <c r="H40" s="115"/>
      <c r="I40" s="115"/>
    </row>
    <row r="41" spans="1:9" ht="15.6" x14ac:dyDescent="0.3">
      <c r="A41" s="117">
        <v>0.3</v>
      </c>
      <c r="B41" s="115"/>
      <c r="C41" s="244"/>
      <c r="D41" s="115"/>
      <c r="E41" s="115"/>
      <c r="F41" s="115"/>
      <c r="G41" s="115"/>
      <c r="H41" s="115"/>
      <c r="I41" s="115"/>
    </row>
    <row r="42" spans="1:9" ht="15.6" x14ac:dyDescent="0.3">
      <c r="A42" s="117">
        <v>0.35</v>
      </c>
      <c r="B42" s="115"/>
      <c r="C42" s="244"/>
      <c r="D42" s="115"/>
      <c r="E42" s="115"/>
      <c r="F42" s="115"/>
      <c r="G42" s="115"/>
      <c r="H42" s="115"/>
      <c r="I42" s="115"/>
    </row>
    <row r="43" spans="1:9" ht="15.6" x14ac:dyDescent="0.3">
      <c r="A43" s="117">
        <v>0.4</v>
      </c>
      <c r="B43" s="115"/>
      <c r="C43" s="244"/>
      <c r="D43" s="115"/>
      <c r="E43" s="115"/>
      <c r="F43" s="115"/>
      <c r="G43" s="115"/>
      <c r="H43" s="115"/>
      <c r="I43" s="115"/>
    </row>
    <row r="44" spans="1:9" ht="15.6" x14ac:dyDescent="0.3">
      <c r="A44" s="117">
        <v>0.45</v>
      </c>
      <c r="B44" s="115"/>
      <c r="C44" s="244"/>
      <c r="D44" s="115"/>
      <c r="E44" s="115"/>
      <c r="F44" s="115"/>
      <c r="G44" s="115"/>
      <c r="H44" s="115"/>
      <c r="I44" s="115"/>
    </row>
    <row r="45" spans="1:9" ht="15.6" x14ac:dyDescent="0.3">
      <c r="A45" s="117">
        <v>0.5</v>
      </c>
      <c r="B45" s="115"/>
      <c r="C45" s="244"/>
      <c r="D45" s="115"/>
      <c r="E45" s="115"/>
      <c r="F45" s="115"/>
      <c r="G45" s="115"/>
      <c r="H45" s="115"/>
      <c r="I45" s="115"/>
    </row>
    <row r="46" spans="1:9" ht="15.6" x14ac:dyDescent="0.3">
      <c r="A46" s="117">
        <v>0.55000000000000004</v>
      </c>
      <c r="B46" s="115"/>
      <c r="C46" s="244"/>
      <c r="D46" s="115"/>
      <c r="E46" s="115"/>
      <c r="F46" s="115"/>
      <c r="G46" s="115"/>
      <c r="H46" s="115"/>
      <c r="I46" s="115"/>
    </row>
    <row r="47" spans="1:9" ht="15.6" x14ac:dyDescent="0.3">
      <c r="A47" s="255" t="s">
        <v>283</v>
      </c>
      <c r="B47" s="256"/>
      <c r="C47" s="256"/>
      <c r="D47" s="256"/>
      <c r="E47" s="256"/>
      <c r="F47" s="256"/>
      <c r="G47" s="256"/>
      <c r="H47" s="256"/>
      <c r="I47" s="257"/>
    </row>
    <row r="48" spans="1:9" ht="15.6" x14ac:dyDescent="0.3">
      <c r="A48" s="117">
        <v>0.2</v>
      </c>
      <c r="B48" s="115"/>
      <c r="C48" s="244"/>
      <c r="D48" s="115"/>
      <c r="E48" s="115"/>
      <c r="F48" s="115"/>
      <c r="G48" s="115"/>
      <c r="H48" s="115"/>
      <c r="I48" s="115"/>
    </row>
    <row r="49" spans="1:9" ht="15.6" x14ac:dyDescent="0.3">
      <c r="A49" s="117">
        <v>0.25</v>
      </c>
      <c r="B49" s="115"/>
      <c r="C49" s="244"/>
      <c r="D49" s="115"/>
      <c r="E49" s="115"/>
      <c r="F49" s="115"/>
      <c r="G49" s="115"/>
      <c r="H49" s="115"/>
      <c r="I49" s="115"/>
    </row>
    <row r="50" spans="1:9" ht="15.6" x14ac:dyDescent="0.3">
      <c r="A50" s="117">
        <v>0.3</v>
      </c>
      <c r="B50" s="115"/>
      <c r="C50" s="244"/>
      <c r="D50" s="115"/>
      <c r="E50" s="115"/>
      <c r="F50" s="115"/>
      <c r="G50" s="115"/>
      <c r="H50" s="115"/>
      <c r="I50" s="115"/>
    </row>
    <row r="51" spans="1:9" ht="15.6" x14ac:dyDescent="0.3">
      <c r="A51" s="117">
        <v>0.35</v>
      </c>
      <c r="B51" s="115"/>
      <c r="C51" s="244"/>
      <c r="D51" s="115"/>
      <c r="E51" s="115"/>
      <c r="F51" s="115"/>
      <c r="G51" s="115"/>
      <c r="H51" s="115"/>
      <c r="I51" s="115"/>
    </row>
    <row r="52" spans="1:9" ht="15.6" x14ac:dyDescent="0.3">
      <c r="A52" s="117">
        <v>0.4</v>
      </c>
      <c r="B52" s="115"/>
      <c r="C52" s="244"/>
      <c r="D52" s="115"/>
      <c r="E52" s="115"/>
      <c r="F52" s="115"/>
      <c r="G52" s="115"/>
      <c r="H52" s="115"/>
      <c r="I52" s="115"/>
    </row>
    <row r="53" spans="1:9" ht="15.6" x14ac:dyDescent="0.3">
      <c r="A53" s="117">
        <v>0.45</v>
      </c>
      <c r="B53" s="115"/>
      <c r="C53" s="244"/>
      <c r="D53" s="115"/>
      <c r="E53" s="115"/>
      <c r="F53" s="115"/>
      <c r="G53" s="115"/>
      <c r="H53" s="115"/>
      <c r="I53" s="115"/>
    </row>
    <row r="54" spans="1:9" ht="15.6" x14ac:dyDescent="0.3">
      <c r="A54" s="117">
        <v>0.5</v>
      </c>
      <c r="B54" s="115"/>
      <c r="C54" s="244"/>
      <c r="D54" s="115"/>
      <c r="E54" s="115"/>
      <c r="F54" s="115"/>
      <c r="G54" s="115"/>
      <c r="H54" s="115"/>
      <c r="I54" s="115"/>
    </row>
    <row r="55" spans="1:9" ht="15.6" x14ac:dyDescent="0.3">
      <c r="A55" s="117">
        <v>0.55000000000000004</v>
      </c>
      <c r="B55" s="115"/>
      <c r="C55" s="244"/>
      <c r="D55" s="115"/>
      <c r="E55" s="115"/>
      <c r="F55" s="115"/>
      <c r="G55" s="115"/>
      <c r="H55" s="115"/>
      <c r="I55" s="115"/>
    </row>
  </sheetData>
  <mergeCells count="6">
    <mergeCell ref="A47:I47"/>
    <mergeCell ref="A1:I1"/>
    <mergeCell ref="A11:I11"/>
    <mergeCell ref="A20:I20"/>
    <mergeCell ref="A29:I29"/>
    <mergeCell ref="A38:I38"/>
  </mergeCells>
  <pageMargins left="0.70866141732283472" right="0.70866141732283472" top="0.94488188976377963" bottom="0.74803149606299213" header="0.31496062992125984" footer="0.31496062992125984"/>
  <pageSetup paperSize="9" orientation="landscape" r:id="rId1"/>
  <headerFooter>
    <oddHeader>&amp;L&amp;G&amp;C&amp;F&amp;R&amp;D</oddHeader>
    <oddFooter>&amp;LPôle expertise DTGP&amp;C&amp;A&amp;RPage &amp;P / 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opLeftCell="B1" workbookViewId="0">
      <selection activeCell="E54" sqref="D54:E54"/>
    </sheetView>
  </sheetViews>
  <sheetFormatPr baseColWidth="10" defaultRowHeight="14.4" x14ac:dyDescent="0.3"/>
  <cols>
    <col min="1" max="1" width="21.6640625" customWidth="1"/>
    <col min="2" max="2" width="14.33203125" bestFit="1" customWidth="1"/>
    <col min="3" max="3" width="14.33203125" customWidth="1"/>
    <col min="4" max="4" width="42.6640625" customWidth="1"/>
    <col min="5" max="5" width="12.33203125" customWidth="1"/>
    <col min="6" max="6" width="12.33203125" bestFit="1" customWidth="1"/>
    <col min="7" max="7" width="6.6640625" customWidth="1"/>
    <col min="8" max="8" width="18" customWidth="1"/>
    <col min="9" max="9" width="15.5546875" customWidth="1"/>
    <col min="10" max="10" width="15.44140625" customWidth="1"/>
    <col min="11" max="11" width="13" customWidth="1"/>
    <col min="12" max="12" width="17.88671875" customWidth="1"/>
  </cols>
  <sheetData>
    <row r="1" spans="1:12" ht="41.4" x14ac:dyDescent="0.3">
      <c r="A1" s="90" t="s">
        <v>107</v>
      </c>
      <c r="B1" s="91" t="s">
        <v>210</v>
      </c>
      <c r="C1" s="91" t="s">
        <v>211</v>
      </c>
      <c r="D1" s="91" t="s">
        <v>106</v>
      </c>
      <c r="E1" s="90" t="s">
        <v>111</v>
      </c>
      <c r="F1" s="90" t="s">
        <v>209</v>
      </c>
      <c r="G1" s="90" t="s">
        <v>63</v>
      </c>
      <c r="H1" s="92" t="s">
        <v>109</v>
      </c>
      <c r="I1" s="92" t="s">
        <v>108</v>
      </c>
      <c r="J1" s="92" t="s">
        <v>110</v>
      </c>
      <c r="K1" s="92" t="s">
        <v>112</v>
      </c>
      <c r="L1" s="93" t="s">
        <v>208</v>
      </c>
    </row>
    <row r="2" spans="1:12" x14ac:dyDescent="0.3">
      <c r="A2" s="42" t="s">
        <v>113</v>
      </c>
    </row>
    <row r="3" spans="1:12" x14ac:dyDescent="0.3">
      <c r="A3" s="42" t="s">
        <v>114</v>
      </c>
      <c r="B3" t="s">
        <v>117</v>
      </c>
      <c r="D3" t="s">
        <v>115</v>
      </c>
      <c r="E3" t="s">
        <v>116</v>
      </c>
      <c r="G3" t="s">
        <v>122</v>
      </c>
      <c r="H3">
        <v>100</v>
      </c>
      <c r="I3">
        <v>250</v>
      </c>
      <c r="J3">
        <v>15</v>
      </c>
      <c r="K3">
        <v>2</v>
      </c>
    </row>
    <row r="4" spans="1:12" x14ac:dyDescent="0.3">
      <c r="A4" s="42" t="s">
        <v>114</v>
      </c>
      <c r="B4" t="s">
        <v>121</v>
      </c>
      <c r="D4" t="s">
        <v>118</v>
      </c>
      <c r="E4" t="s">
        <v>119</v>
      </c>
      <c r="F4" t="s">
        <v>230</v>
      </c>
      <c r="G4" t="s">
        <v>123</v>
      </c>
      <c r="H4">
        <v>25</v>
      </c>
      <c r="I4">
        <v>250</v>
      </c>
      <c r="J4" t="s">
        <v>120</v>
      </c>
      <c r="K4">
        <v>2</v>
      </c>
    </row>
    <row r="5" spans="1:12" x14ac:dyDescent="0.3">
      <c r="A5" s="42"/>
    </row>
    <row r="6" spans="1:12" x14ac:dyDescent="0.3">
      <c r="A6" s="42"/>
    </row>
    <row r="7" spans="1:12" x14ac:dyDescent="0.3">
      <c r="A7" s="42"/>
    </row>
    <row r="8" spans="1:12" x14ac:dyDescent="0.3">
      <c r="A8" s="42"/>
    </row>
    <row r="9" spans="1:12" x14ac:dyDescent="0.3">
      <c r="A9" s="42"/>
    </row>
    <row r="10" spans="1:12" x14ac:dyDescent="0.3">
      <c r="A10" s="42"/>
    </row>
    <row r="11" spans="1:12" x14ac:dyDescent="0.3">
      <c r="A11" s="42"/>
    </row>
    <row r="12" spans="1:12" x14ac:dyDescent="0.3">
      <c r="A12" s="42"/>
    </row>
    <row r="13" spans="1:12" x14ac:dyDescent="0.3">
      <c r="A13" s="42"/>
    </row>
    <row r="14" spans="1:12" x14ac:dyDescent="0.3">
      <c r="A14" s="42"/>
    </row>
    <row r="15" spans="1:12" x14ac:dyDescent="0.3">
      <c r="A15" s="42"/>
    </row>
    <row r="16" spans="1:12" x14ac:dyDescent="0.3">
      <c r="A16" s="42"/>
    </row>
    <row r="17" spans="1:1" x14ac:dyDescent="0.3">
      <c r="A17" s="42"/>
    </row>
    <row r="18" spans="1:1" x14ac:dyDescent="0.3">
      <c r="A18" s="42"/>
    </row>
    <row r="19" spans="1:1" x14ac:dyDescent="0.3">
      <c r="A19" s="42"/>
    </row>
    <row r="20" spans="1:1" x14ac:dyDescent="0.3">
      <c r="A20" s="42"/>
    </row>
    <row r="21" spans="1:1" x14ac:dyDescent="0.3">
      <c r="A21" s="42"/>
    </row>
    <row r="22" spans="1:1" x14ac:dyDescent="0.3">
      <c r="A22" s="42"/>
    </row>
    <row r="23" spans="1:1" x14ac:dyDescent="0.3">
      <c r="A23" s="42"/>
    </row>
    <row r="24" spans="1:1" x14ac:dyDescent="0.3">
      <c r="A24" s="42"/>
    </row>
    <row r="25" spans="1:1" x14ac:dyDescent="0.3">
      <c r="A25" s="42"/>
    </row>
    <row r="26" spans="1:1" x14ac:dyDescent="0.3">
      <c r="A26" s="42"/>
    </row>
    <row r="27" spans="1:1" x14ac:dyDescent="0.3">
      <c r="A27" s="42"/>
    </row>
    <row r="28" spans="1:1" x14ac:dyDescent="0.3">
      <c r="A28" s="42"/>
    </row>
    <row r="29" spans="1:1" x14ac:dyDescent="0.3">
      <c r="A29" s="42"/>
    </row>
    <row r="30" spans="1:1" x14ac:dyDescent="0.3">
      <c r="A30" s="42"/>
    </row>
    <row r="31" spans="1:1" x14ac:dyDescent="0.3">
      <c r="A31" s="42"/>
    </row>
    <row r="32" spans="1:1" x14ac:dyDescent="0.3">
      <c r="A32" s="42"/>
    </row>
    <row r="33" spans="1:1" x14ac:dyDescent="0.3">
      <c r="A33" s="42"/>
    </row>
    <row r="34" spans="1:1" x14ac:dyDescent="0.3">
      <c r="A34" s="42"/>
    </row>
    <row r="35" spans="1:1" x14ac:dyDescent="0.3">
      <c r="A35" s="42"/>
    </row>
    <row r="36" spans="1:1" x14ac:dyDescent="0.3">
      <c r="A36" s="42"/>
    </row>
    <row r="37" spans="1:1" x14ac:dyDescent="0.3">
      <c r="A37" s="42"/>
    </row>
    <row r="38" spans="1:1" x14ac:dyDescent="0.3">
      <c r="A38" s="42"/>
    </row>
    <row r="39" spans="1:1" x14ac:dyDescent="0.3">
      <c r="A39" s="42"/>
    </row>
    <row r="40" spans="1:1" x14ac:dyDescent="0.3">
      <c r="A40" s="42"/>
    </row>
    <row r="41" spans="1:1" x14ac:dyDescent="0.3">
      <c r="A41" s="42"/>
    </row>
    <row r="42" spans="1:1" x14ac:dyDescent="0.3">
      <c r="A42" s="42"/>
    </row>
    <row r="43" spans="1:1" x14ac:dyDescent="0.3">
      <c r="A43" s="42"/>
    </row>
    <row r="44" spans="1:1" x14ac:dyDescent="0.3">
      <c r="A44" s="42"/>
    </row>
    <row r="45" spans="1:1" x14ac:dyDescent="0.3">
      <c r="A45" s="42"/>
    </row>
    <row r="46" spans="1:1" x14ac:dyDescent="0.3">
      <c r="A46" s="42"/>
    </row>
    <row r="47" spans="1:1" x14ac:dyDescent="0.3">
      <c r="A47" s="42"/>
    </row>
    <row r="48" spans="1:1" x14ac:dyDescent="0.3">
      <c r="A48" s="42"/>
    </row>
    <row r="49" spans="1:1" x14ac:dyDescent="0.3">
      <c r="A49" s="42"/>
    </row>
  </sheetData>
  <conditionalFormatting sqref="A2:L2">
    <cfRule type="expression" dxfId="1" priority="2">
      <formula>$A2&lt;&gt;""</formula>
    </cfRule>
  </conditionalFormatting>
  <conditionalFormatting sqref="A3:L49">
    <cfRule type="expression" dxfId="0" priority="1">
      <formula>$A3&lt;&gt;""</formula>
    </cfRule>
  </conditionalFormatting>
  <pageMargins left="0.70866141732283472" right="0.70866141732283472" top="0.94488188976377963" bottom="0.74803149606299213" header="0.31496062992125984" footer="0.31496062992125984"/>
  <pageSetup paperSize="9" scale="64" fitToHeight="2" orientation="landscape" r:id="rId1"/>
  <headerFooter>
    <oddHeader>&amp;L&amp;G&amp;C&amp;F&amp;R&amp;D</oddHeader>
    <oddFooter>&amp;LPôle expertise DTGP&amp;C&amp;A&amp;RPage 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workbookViewId="0">
      <selection activeCell="B10" sqref="B10"/>
    </sheetView>
  </sheetViews>
  <sheetFormatPr baseColWidth="10" defaultRowHeight="14.4" x14ac:dyDescent="0.3"/>
  <cols>
    <col min="1" max="1" width="34.5546875" customWidth="1"/>
    <col min="2" max="2" width="43" customWidth="1"/>
    <col min="3" max="3" width="10.6640625" customWidth="1"/>
  </cols>
  <sheetData>
    <row r="1" spans="1:6" ht="58.2" thickBot="1" x14ac:dyDescent="0.35">
      <c r="A1" s="88" t="s">
        <v>216</v>
      </c>
      <c r="B1" s="89" t="s">
        <v>217</v>
      </c>
      <c r="C1" s="106" t="s">
        <v>225</v>
      </c>
      <c r="D1" s="107" t="s">
        <v>270</v>
      </c>
      <c r="E1" s="108" t="s">
        <v>226</v>
      </c>
      <c r="F1" s="108" t="s">
        <v>227</v>
      </c>
    </row>
    <row r="2" spans="1:6" ht="15" thickBot="1" x14ac:dyDescent="0.35">
      <c r="A2" s="228" t="s">
        <v>218</v>
      </c>
      <c r="B2" s="229"/>
      <c r="C2" s="99"/>
      <c r="D2" s="100"/>
      <c r="E2" s="99"/>
      <c r="F2" s="99"/>
    </row>
    <row r="3" spans="1:6" ht="15" thickBot="1" x14ac:dyDescent="0.35">
      <c r="A3" s="88" t="s">
        <v>219</v>
      </c>
      <c r="B3" s="227"/>
      <c r="C3" s="101"/>
      <c r="D3" s="100"/>
      <c r="E3" s="99"/>
      <c r="F3" s="99"/>
    </row>
    <row r="4" spans="1:6" ht="15" thickBot="1" x14ac:dyDescent="0.35">
      <c r="A4" s="88" t="s">
        <v>220</v>
      </c>
      <c r="B4" s="227" t="s">
        <v>234</v>
      </c>
      <c r="C4" s="101"/>
      <c r="D4" s="100"/>
      <c r="E4" s="99"/>
      <c r="F4" s="99"/>
    </row>
    <row r="5" spans="1:6" x14ac:dyDescent="0.3">
      <c r="A5" s="258" t="s">
        <v>231</v>
      </c>
      <c r="B5" s="94" t="s">
        <v>232</v>
      </c>
      <c r="C5" s="101"/>
      <c r="D5" s="100"/>
      <c r="E5" s="99"/>
      <c r="F5" s="99"/>
    </row>
    <row r="6" spans="1:6" x14ac:dyDescent="0.3">
      <c r="A6" s="263"/>
      <c r="B6" s="95" t="s">
        <v>233</v>
      </c>
      <c r="C6" s="101"/>
      <c r="D6" s="100"/>
      <c r="E6" s="99"/>
      <c r="F6" s="99"/>
    </row>
    <row r="7" spans="1:6" ht="15" thickBot="1" x14ac:dyDescent="0.35">
      <c r="A7" s="259"/>
      <c r="B7" s="110" t="s">
        <v>235</v>
      </c>
      <c r="C7" s="101"/>
      <c r="D7" s="100"/>
      <c r="E7" s="99"/>
      <c r="F7" s="99"/>
    </row>
    <row r="8" spans="1:6" x14ac:dyDescent="0.3">
      <c r="A8" s="260" t="s">
        <v>221</v>
      </c>
      <c r="B8" s="109" t="s">
        <v>236</v>
      </c>
      <c r="C8" s="101"/>
      <c r="D8" s="100"/>
      <c r="E8" s="99"/>
      <c r="F8" s="99"/>
    </row>
    <row r="9" spans="1:6" x14ac:dyDescent="0.3">
      <c r="A9" s="261"/>
      <c r="B9" s="114" t="s">
        <v>255</v>
      </c>
      <c r="C9" s="101"/>
      <c r="D9" s="100"/>
      <c r="E9" s="99"/>
      <c r="F9" s="99"/>
    </row>
    <row r="10" spans="1:6" ht="15" thickBot="1" x14ac:dyDescent="0.35">
      <c r="A10" s="262"/>
      <c r="B10" s="110" t="s">
        <v>222</v>
      </c>
      <c r="C10" s="101"/>
      <c r="D10" s="100"/>
      <c r="E10" s="99"/>
      <c r="F10" s="99"/>
    </row>
    <row r="11" spans="1:6" ht="15" thickBot="1" x14ac:dyDescent="0.35">
      <c r="A11" s="228" t="s">
        <v>237</v>
      </c>
      <c r="B11" s="229"/>
      <c r="C11" s="101"/>
      <c r="D11" s="100"/>
      <c r="E11" s="99"/>
      <c r="F11" s="99"/>
    </row>
    <row r="12" spans="1:6" x14ac:dyDescent="0.3">
      <c r="A12" s="264" t="s">
        <v>0</v>
      </c>
      <c r="B12" s="222" t="s">
        <v>257</v>
      </c>
      <c r="C12" s="101"/>
      <c r="D12" s="100"/>
      <c r="E12" s="99"/>
      <c r="F12" s="99"/>
    </row>
    <row r="13" spans="1:6" x14ac:dyDescent="0.3">
      <c r="A13" s="265"/>
      <c r="B13" s="112" t="s">
        <v>259</v>
      </c>
      <c r="C13" s="101"/>
      <c r="D13" s="100"/>
      <c r="E13" s="99"/>
      <c r="F13" s="99"/>
    </row>
    <row r="14" spans="1:6" x14ac:dyDescent="0.3">
      <c r="A14" s="265"/>
      <c r="B14" s="112" t="s">
        <v>258</v>
      </c>
      <c r="C14" s="101"/>
      <c r="D14" s="100"/>
      <c r="E14" s="99"/>
      <c r="F14" s="99"/>
    </row>
    <row r="15" spans="1:6" x14ac:dyDescent="0.3">
      <c r="A15" s="265"/>
      <c r="B15" s="95" t="s">
        <v>238</v>
      </c>
      <c r="C15" s="101"/>
      <c r="D15" s="100"/>
      <c r="E15" s="99"/>
      <c r="F15" s="99"/>
    </row>
    <row r="16" spans="1:6" x14ac:dyDescent="0.3">
      <c r="A16" s="265"/>
      <c r="B16" s="97" t="s">
        <v>256</v>
      </c>
      <c r="C16" s="101"/>
      <c r="D16" s="100"/>
      <c r="E16" s="99"/>
      <c r="F16" s="99"/>
    </row>
    <row r="17" spans="1:6" x14ac:dyDescent="0.3">
      <c r="A17" s="265"/>
      <c r="B17" s="95" t="s">
        <v>239</v>
      </c>
      <c r="C17" s="101"/>
      <c r="D17" s="100"/>
      <c r="E17" s="99"/>
      <c r="F17" s="99"/>
    </row>
    <row r="18" spans="1:6" ht="15" thickBot="1" x14ac:dyDescent="0.35">
      <c r="A18" s="266"/>
      <c r="B18" s="113" t="s">
        <v>267</v>
      </c>
      <c r="C18" s="101"/>
      <c r="D18" s="100"/>
      <c r="E18" s="99"/>
      <c r="F18" s="99"/>
    </row>
    <row r="19" spans="1:6" x14ac:dyDescent="0.3">
      <c r="A19" s="272" t="s">
        <v>237</v>
      </c>
      <c r="B19" s="94" t="s">
        <v>240</v>
      </c>
      <c r="C19" s="101"/>
      <c r="D19" s="100"/>
      <c r="E19" s="99"/>
      <c r="F19" s="99"/>
    </row>
    <row r="20" spans="1:6" x14ac:dyDescent="0.3">
      <c r="A20" s="273"/>
      <c r="B20" s="97" t="s">
        <v>539</v>
      </c>
      <c r="C20" s="101"/>
      <c r="D20" s="100"/>
      <c r="E20" s="99"/>
      <c r="F20" s="99"/>
    </row>
    <row r="21" spans="1:6" x14ac:dyDescent="0.3">
      <c r="A21" s="273"/>
      <c r="B21" s="97" t="s">
        <v>550</v>
      </c>
      <c r="C21" s="101"/>
      <c r="D21" s="100"/>
      <c r="E21" s="99"/>
      <c r="F21" s="99"/>
    </row>
    <row r="22" spans="1:6" x14ac:dyDescent="0.3">
      <c r="A22" s="273"/>
      <c r="B22" s="97"/>
      <c r="C22" s="101"/>
      <c r="D22" s="100"/>
      <c r="E22" s="99"/>
      <c r="F22" s="99"/>
    </row>
    <row r="23" spans="1:6" ht="15" thickBot="1" x14ac:dyDescent="0.35">
      <c r="A23" s="273"/>
      <c r="B23" s="97"/>
      <c r="C23" s="101"/>
      <c r="D23" s="100"/>
      <c r="E23" s="99"/>
      <c r="F23" s="99"/>
    </row>
    <row r="24" spans="1:6" ht="15" thickBot="1" x14ac:dyDescent="0.35">
      <c r="A24" s="230" t="s">
        <v>246</v>
      </c>
      <c r="B24" s="231" t="s">
        <v>247</v>
      </c>
      <c r="C24" s="101"/>
      <c r="D24" s="100"/>
      <c r="E24" s="99"/>
      <c r="F24" s="99"/>
    </row>
    <row r="25" spans="1:6" x14ac:dyDescent="0.3">
      <c r="A25" s="267" t="s">
        <v>241</v>
      </c>
      <c r="B25" s="223" t="s">
        <v>242</v>
      </c>
      <c r="C25" s="101"/>
      <c r="D25" s="100"/>
      <c r="E25" s="99"/>
      <c r="F25" s="99"/>
    </row>
    <row r="26" spans="1:6" x14ac:dyDescent="0.3">
      <c r="A26" s="268"/>
      <c r="B26" s="224" t="s">
        <v>243</v>
      </c>
      <c r="C26" s="101"/>
      <c r="D26" s="100"/>
      <c r="E26" s="99"/>
      <c r="F26" s="99"/>
    </row>
    <row r="27" spans="1:6" x14ac:dyDescent="0.3">
      <c r="A27" s="268"/>
      <c r="B27" s="225" t="s">
        <v>244</v>
      </c>
      <c r="C27" s="101"/>
      <c r="D27" s="100"/>
      <c r="E27" s="99"/>
      <c r="F27" s="99"/>
    </row>
    <row r="28" spans="1:6" x14ac:dyDescent="0.3">
      <c r="A28" s="268"/>
      <c r="B28" s="225" t="s">
        <v>260</v>
      </c>
      <c r="C28" s="101"/>
      <c r="D28" s="100"/>
      <c r="E28" s="99"/>
      <c r="F28" s="99"/>
    </row>
    <row r="29" spans="1:6" x14ac:dyDescent="0.3">
      <c r="A29" s="268"/>
      <c r="B29" s="225" t="s">
        <v>263</v>
      </c>
      <c r="C29" s="101"/>
      <c r="D29" s="100"/>
      <c r="E29" s="99"/>
      <c r="F29" s="99"/>
    </row>
    <row r="30" spans="1:6" ht="15" thickBot="1" x14ac:dyDescent="0.35">
      <c r="A30" s="269"/>
      <c r="B30" s="226" t="s">
        <v>261</v>
      </c>
      <c r="C30" s="101"/>
      <c r="D30" s="100"/>
      <c r="E30" s="99"/>
      <c r="F30" s="99"/>
    </row>
    <row r="31" spans="1:6" ht="15" thickBot="1" x14ac:dyDescent="0.35">
      <c r="A31" s="228" t="s">
        <v>532</v>
      </c>
      <c r="B31" s="229"/>
      <c r="C31" s="101"/>
      <c r="D31" s="100"/>
      <c r="E31" s="99"/>
      <c r="F31" s="99"/>
    </row>
    <row r="32" spans="1:6" ht="15" thickBot="1" x14ac:dyDescent="0.35">
      <c r="A32" s="96" t="s">
        <v>245</v>
      </c>
      <c r="B32" s="105" t="s">
        <v>269</v>
      </c>
      <c r="C32" s="99"/>
      <c r="D32" s="100"/>
      <c r="E32" s="99"/>
      <c r="F32" s="99"/>
    </row>
    <row r="33" spans="1:6" x14ac:dyDescent="0.3">
      <c r="A33" s="220" t="s">
        <v>196</v>
      </c>
      <c r="B33" s="222" t="s">
        <v>271</v>
      </c>
      <c r="C33" s="101"/>
      <c r="D33" s="100"/>
      <c r="E33" s="99"/>
      <c r="F33" s="99"/>
    </row>
    <row r="34" spans="1:6" ht="15" thickBot="1" x14ac:dyDescent="0.35">
      <c r="A34" s="221"/>
      <c r="B34" s="98" t="s">
        <v>268</v>
      </c>
      <c r="C34" s="101"/>
      <c r="D34" s="100"/>
      <c r="E34" s="99"/>
      <c r="F34" s="99"/>
    </row>
    <row r="35" spans="1:6" x14ac:dyDescent="0.3">
      <c r="A35" s="272" t="s">
        <v>248</v>
      </c>
      <c r="B35" s="102" t="s">
        <v>249</v>
      </c>
      <c r="C35" s="99"/>
      <c r="D35" s="100"/>
      <c r="E35" s="99"/>
      <c r="F35" s="99"/>
    </row>
    <row r="36" spans="1:6" x14ac:dyDescent="0.3">
      <c r="A36" s="273"/>
      <c r="B36" s="103" t="s">
        <v>262</v>
      </c>
      <c r="C36" s="99"/>
      <c r="D36" s="100"/>
      <c r="E36" s="99"/>
      <c r="F36" s="99"/>
    </row>
    <row r="37" spans="1:6" ht="15" thickBot="1" x14ac:dyDescent="0.35">
      <c r="A37" s="274"/>
      <c r="B37" s="104" t="s">
        <v>250</v>
      </c>
      <c r="C37" s="99"/>
      <c r="D37" s="100"/>
      <c r="E37" s="99"/>
      <c r="F37" s="99"/>
    </row>
    <row r="38" spans="1:6" ht="15" thickBot="1" x14ac:dyDescent="0.35">
      <c r="A38" s="228" t="s">
        <v>531</v>
      </c>
      <c r="B38" s="229"/>
      <c r="C38" s="99"/>
      <c r="D38" s="100"/>
      <c r="E38" s="99"/>
      <c r="F38" s="99"/>
    </row>
    <row r="39" spans="1:6" x14ac:dyDescent="0.3">
      <c r="A39" s="272" t="s">
        <v>251</v>
      </c>
      <c r="B39" s="103" t="s">
        <v>265</v>
      </c>
      <c r="C39" s="99"/>
      <c r="D39" s="100"/>
      <c r="E39" s="99"/>
      <c r="F39" s="99"/>
    </row>
    <row r="40" spans="1:6" ht="15" thickBot="1" x14ac:dyDescent="0.35">
      <c r="A40" s="274"/>
      <c r="B40" s="103" t="s">
        <v>264</v>
      </c>
      <c r="C40" s="99"/>
      <c r="D40" s="100"/>
      <c r="E40" s="99"/>
      <c r="F40" s="99"/>
    </row>
    <row r="41" spans="1:6" x14ac:dyDescent="0.3">
      <c r="A41" s="272" t="s">
        <v>252</v>
      </c>
      <c r="B41" s="102" t="s">
        <v>253</v>
      </c>
      <c r="C41" s="99"/>
      <c r="D41" s="100"/>
      <c r="E41" s="99"/>
      <c r="F41" s="99"/>
    </row>
    <row r="42" spans="1:6" ht="15" thickBot="1" x14ac:dyDescent="0.35">
      <c r="A42" s="274"/>
      <c r="B42" s="104" t="s">
        <v>254</v>
      </c>
      <c r="C42" s="99"/>
      <c r="D42" s="100"/>
      <c r="E42" s="99"/>
      <c r="F42" s="99"/>
    </row>
    <row r="43" spans="1:6" ht="15" thickBot="1" x14ac:dyDescent="0.35">
      <c r="A43" s="228" t="s">
        <v>530</v>
      </c>
      <c r="B43" s="229"/>
      <c r="C43" s="101"/>
      <c r="D43" s="100"/>
      <c r="E43" s="99"/>
      <c r="F43" s="99"/>
    </row>
    <row r="44" spans="1:6" ht="15" thickBot="1" x14ac:dyDescent="0.35">
      <c r="A44" s="96" t="s">
        <v>223</v>
      </c>
      <c r="B44" s="111" t="s">
        <v>229</v>
      </c>
      <c r="C44" s="101"/>
      <c r="D44" s="99"/>
      <c r="E44" s="99"/>
      <c r="F44" s="99"/>
    </row>
    <row r="45" spans="1:6" ht="15" thickBot="1" x14ac:dyDescent="0.35">
      <c r="A45" s="270" t="s">
        <v>499</v>
      </c>
      <c r="B45" s="109" t="s">
        <v>501</v>
      </c>
      <c r="C45" s="101"/>
      <c r="D45" s="99"/>
      <c r="E45" s="99"/>
      <c r="F45" s="99"/>
    </row>
    <row r="46" spans="1:6" ht="15" thickBot="1" x14ac:dyDescent="0.35">
      <c r="A46" s="271"/>
      <c r="B46" s="109" t="s">
        <v>500</v>
      </c>
      <c r="C46" s="101"/>
      <c r="D46" s="99"/>
      <c r="E46" s="99"/>
      <c r="F46" s="99"/>
    </row>
    <row r="47" spans="1:6" x14ac:dyDescent="0.3">
      <c r="A47" s="258" t="s">
        <v>224</v>
      </c>
      <c r="B47" s="109" t="s">
        <v>228</v>
      </c>
      <c r="C47" s="101"/>
      <c r="D47" s="99"/>
      <c r="E47" s="99"/>
      <c r="F47" s="99"/>
    </row>
    <row r="48" spans="1:6" ht="15" thickBot="1" x14ac:dyDescent="0.35">
      <c r="A48" s="259"/>
      <c r="B48" s="110" t="s">
        <v>266</v>
      </c>
      <c r="C48" s="101"/>
      <c r="D48" s="99"/>
      <c r="E48" s="99"/>
      <c r="F48" s="99"/>
    </row>
  </sheetData>
  <mergeCells count="10">
    <mergeCell ref="A47:A48"/>
    <mergeCell ref="A8:A10"/>
    <mergeCell ref="A5:A7"/>
    <mergeCell ref="A12:A18"/>
    <mergeCell ref="A25:A30"/>
    <mergeCell ref="A45:A46"/>
    <mergeCell ref="A19:A23"/>
    <mergeCell ref="A35:A37"/>
    <mergeCell ref="A39:A40"/>
    <mergeCell ref="A41:A42"/>
  </mergeCells>
  <pageMargins left="0.70866141732283472" right="0.70866141732283472" top="0.94488188976377963" bottom="0.74803149606299213" header="0.31496062992125984" footer="0.31496062992125984"/>
  <pageSetup paperSize="9" fitToHeight="5" orientation="landscape" r:id="rId1"/>
  <headerFooter>
    <oddHeader>&amp;L&amp;G&amp;C&amp;F&amp;R&amp;D</oddHeader>
    <oddFooter>&amp;LPôle expertise DTGP&amp;C&amp;A&amp;RPage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</vt:i4>
      </vt:variant>
    </vt:vector>
  </HeadingPairs>
  <TitlesOfParts>
    <vt:vector size="9" baseType="lpstr">
      <vt:lpstr>Planning</vt:lpstr>
      <vt:lpstr>1-DPGF</vt:lpstr>
      <vt:lpstr>4-Données techniques</vt:lpstr>
      <vt:lpstr>Performance selon charge</vt:lpstr>
      <vt:lpstr>Model liste PDR</vt:lpstr>
      <vt:lpstr>GER</vt:lpstr>
      <vt:lpstr>'4-Données techniques'!Impression_des_titres</vt:lpstr>
      <vt:lpstr>'1-DPGF'!Zone_d_impression</vt:lpstr>
      <vt:lpstr>'4-Données techniques'!Zone_d_impression</vt:lpstr>
    </vt:vector>
  </TitlesOfParts>
  <Company>DALKIA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LABBE Didier</dc:creator>
  <cp:lastModifiedBy>DERAMBURE Julien</cp:lastModifiedBy>
  <cp:lastPrinted>2023-01-18T11:18:45Z</cp:lastPrinted>
  <dcterms:created xsi:type="dcterms:W3CDTF">2018-10-17T13:20:34Z</dcterms:created>
  <dcterms:modified xsi:type="dcterms:W3CDTF">2023-07-31T12:12:23Z</dcterms:modified>
</cp:coreProperties>
</file>