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Q:\5 - Patrimoine\13002 - Tourette 24\3- Appel d'offres\3- Consultation SPS\"/>
    </mc:Choice>
  </mc:AlternateContent>
  <xr:revisionPtr revIDLastSave="0" documentId="13_ncr:1_{F826DDDD-1043-484B-8D21-AD6120F5A128}" xr6:coauthVersionLast="47" xr6:coauthVersionMax="47" xr10:uidLastSave="{00000000-0000-0000-0000-000000000000}"/>
  <bookViews>
    <workbookView xWindow="-26895" yWindow="1710" windowWidth="23580" windowHeight="12945" xr2:uid="{B6C7186C-BE67-4C9B-8109-CE0FABF11072}"/>
  </bookViews>
  <sheets>
    <sheet name="Feuil1" sheetId="1" r:id="rId1"/>
  </sheets>
  <definedNames>
    <definedName name="_xlnm.Print_Area" localSheetId="0">Feuil1!$A$1:$AI$41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34" i="1" l="1"/>
  <c r="Y34" i="1"/>
  <c r="Y32" i="1"/>
  <c r="Y35" i="1" s="1"/>
  <c r="AD29" i="1"/>
  <c r="AD28" i="1"/>
  <c r="AD27" i="1"/>
  <c r="AD26" i="1"/>
  <c r="AD25" i="1"/>
  <c r="AD24" i="1"/>
  <c r="AD23" i="1"/>
  <c r="AD22" i="1"/>
  <c r="AD21" i="1"/>
  <c r="AD20" i="1"/>
  <c r="AD19" i="1"/>
  <c r="AD18" i="1"/>
  <c r="AD15" i="1"/>
  <c r="AD13" i="1"/>
  <c r="AD12" i="1"/>
  <c r="AD11" i="1"/>
  <c r="AD10" i="1"/>
  <c r="AD9" i="1"/>
  <c r="AD32" i="1" l="1"/>
  <c r="AD35" i="1"/>
  <c r="AD36" i="1" s="1"/>
  <c r="AD3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oo</author>
    <author>Lydia Di Martino</author>
  </authors>
  <commentList>
    <comment ref="Y7" authorId="0" shapeId="0" xr:uid="{C539D275-5531-402F-95E3-C7EBA2895D04}">
      <text>
        <r>
          <rPr>
            <sz val="8"/>
            <color indexed="81"/>
            <rFont val="Tahoma"/>
            <family val="2"/>
          </rPr>
          <t>En dixièmes d'heures ex: 1h30 = 1.5</t>
        </r>
      </text>
    </comment>
    <comment ref="C13" authorId="1" shapeId="0" xr:uid="{BA7596D6-3CE7-435F-8BD0-BB0A0F9507B3}">
      <text>
        <r>
          <rPr>
            <sz val="8"/>
            <color indexed="81"/>
            <rFont val="Tahoma"/>
            <family val="2"/>
          </rPr>
          <t xml:space="preserve">Taper "x" pour cocher, ce qui déclenche le calcul automatique des honoraires 
 et "suppr" pour décocher. </t>
        </r>
      </text>
    </comment>
    <comment ref="C15" authorId="1" shapeId="0" xr:uid="{33A6622D-F786-4203-915C-440BB5227B79}">
      <text>
        <r>
          <rPr>
            <sz val="8"/>
            <color indexed="81"/>
            <rFont val="Tahoma"/>
            <family val="2"/>
          </rPr>
          <t xml:space="preserve">Taper "x" pour cocher, ce qui déclenche le calcul automatique des honoraires 
 et "suppr" pour décocher. </t>
        </r>
      </text>
    </comment>
    <comment ref="C18" authorId="1" shapeId="0" xr:uid="{B009DCBD-403C-446A-9EEA-82C29E183E38}">
      <text>
        <r>
          <rPr>
            <sz val="8"/>
            <color indexed="81"/>
            <rFont val="Tahoma"/>
            <family val="2"/>
          </rPr>
          <t xml:space="preserve">Taper "x" pour cocher, ce qui déclenche le calcul automatique des honoraires 
 et "suppr" pour décocher. </t>
        </r>
      </text>
    </comment>
  </commentList>
</comments>
</file>

<file path=xl/sharedStrings.xml><?xml version="1.0" encoding="utf-8"?>
<sst xmlns="http://schemas.openxmlformats.org/spreadsheetml/2006/main" count="87" uniqueCount="45">
  <si>
    <t>Le forfait de rémunération est établi entre les parties en fonction du temps que le coordonnateur prévoit de passer compte tenu de la catégorie de l'opération, de sa durée, de l'importance des travaux et de l'étendue de sa mission.</t>
  </si>
  <si>
    <t xml:space="preserve">Prix horaire </t>
  </si>
  <si>
    <t>€ HT</t>
  </si>
  <si>
    <t>Eléments de missions communs aux deux catégories</t>
  </si>
  <si>
    <t>x</t>
  </si>
  <si>
    <t>Mise en œuvre des principes généraux de prévention</t>
  </si>
  <si>
    <t>€</t>
  </si>
  <si>
    <t>Prise en compte des interférences avec les activités d'exploitation sur le site</t>
  </si>
  <si>
    <t>Inspection commune avec le maître d'ouvrage</t>
  </si>
  <si>
    <t xml:space="preserve">Communication aux entreprises intervenantes des consignes de sécurité </t>
  </si>
  <si>
    <t>Transmission des consignes et documents au coordonnateur de réalisation s'il est différent</t>
  </si>
  <si>
    <t>Inspections communes avec chaque entreprise, au cours de la réalisation de l'ouvrage</t>
  </si>
  <si>
    <t>Eléments de missions confiés en fonction de la catégorie</t>
  </si>
  <si>
    <t>Ouverture du registre journal (RJC)</t>
  </si>
  <si>
    <t>Constitution du dossier d'intervention ultérieure sur l'ouvrage (DIUO)</t>
  </si>
  <si>
    <t>Mise à jour du DIUO en phase de réalisation</t>
  </si>
  <si>
    <t xml:space="preserve">Elaboration du PGSCSPS </t>
  </si>
  <si>
    <t xml:space="preserve">Mise à jour du PGSCSPS </t>
  </si>
  <si>
    <t>Assistance au maître d'ouvrage pour l'établissement de la déclaration préalable</t>
  </si>
  <si>
    <t>Plan général de coordination</t>
  </si>
  <si>
    <t>Elaboration du PGC</t>
  </si>
  <si>
    <t>Mise à jour du PGC</t>
  </si>
  <si>
    <t>Modalités d'intervention du coordonnateur</t>
  </si>
  <si>
    <t>Participation aux réunions lors de la phase de conception</t>
  </si>
  <si>
    <t xml:space="preserve">réunions </t>
  </si>
  <si>
    <t>heures</t>
  </si>
  <si>
    <t>Participation aux visites de chantier lors de la phase de réalisation de l'ouvrage</t>
  </si>
  <si>
    <t xml:space="preserve">visites </t>
  </si>
  <si>
    <t>Total</t>
  </si>
  <si>
    <t>Total TTC</t>
  </si>
  <si>
    <t>(*)</t>
  </si>
  <si>
    <t>PPSSPS = plan particulier simplifié de sécurité et de protection de la santé</t>
  </si>
  <si>
    <t>(**)</t>
  </si>
  <si>
    <t>PPSPS = plan particulier de sécurité et de protection de la santé</t>
  </si>
  <si>
    <t>(***)</t>
  </si>
  <si>
    <t>Les honoraires du coordonnateur sont majorés de la TVA selon les taux en vigueur.</t>
  </si>
  <si>
    <r>
      <t>Plan général simplifié de coordination</t>
    </r>
    <r>
      <rPr>
        <sz val="9"/>
        <rFont val="Montserrat"/>
      </rPr>
      <t xml:space="preserve"> </t>
    </r>
    <r>
      <rPr>
        <sz val="8"/>
        <rFont val="Montserrat"/>
      </rPr>
      <t>(opérations présentant des risques particuliers)</t>
    </r>
  </si>
  <si>
    <r>
      <t xml:space="preserve">Examen, harmonisation et communication des PPSSPS </t>
    </r>
    <r>
      <rPr>
        <b/>
        <vertAlign val="superscript"/>
        <sz val="9"/>
        <color indexed="10"/>
        <rFont val="Montserrat"/>
      </rPr>
      <t>(*)</t>
    </r>
  </si>
  <si>
    <r>
      <t>Examen, harmonisation et communication des PPSPS</t>
    </r>
    <r>
      <rPr>
        <vertAlign val="superscript"/>
        <sz val="9"/>
        <rFont val="Montserrat"/>
      </rPr>
      <t xml:space="preserve"> </t>
    </r>
    <r>
      <rPr>
        <b/>
        <vertAlign val="superscript"/>
        <sz val="9"/>
        <color indexed="10"/>
        <rFont val="Montserrat"/>
      </rPr>
      <t>(**)</t>
    </r>
  </si>
  <si>
    <r>
      <t xml:space="preserve">Taux de TVA </t>
    </r>
    <r>
      <rPr>
        <b/>
        <vertAlign val="superscript"/>
        <sz val="10"/>
        <color indexed="10"/>
        <rFont val="Montserrat"/>
      </rPr>
      <t>(***)</t>
    </r>
  </si>
  <si>
    <t>Temps estimé                               (en heures)</t>
  </si>
  <si>
    <t>Honoraires                       (€ HT)</t>
  </si>
  <si>
    <t xml:space="preserve">ÉLÉMENTS DE MISSION                                                                                                                                              </t>
  </si>
  <si>
    <t>Tourette : Rénovation des façades et Des Parties Communes</t>
  </si>
  <si>
    <t>ANNEXE 1 à l'Acte d'Engagement : DÉCOMPOSITION DES ÉLÉMENTS DE MISSION ET RÉMUNÉRATION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</si>
</sst>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Red]\-#,##0.00&quot; €&quot;"/>
    <numFmt numFmtId="165" formatCode="0.0"/>
    <numFmt numFmtId="166" formatCode="_ * #,##0.00_ \ [$€-1]_ ;_ * \-#,##0.00\ \ [$€-1]_ ;_ * &quot;-&quot;??_ \ [$€-1]_ ;_ @_ "/>
  </numFmts>
  <fonts count="16" x14ac:knownFonts="1">
    <font>
      <sz val="11"/>
      <color theme="1"/>
      <name val="Calibri"/>
      <family val="2"/>
      <scheme val="minor"/>
    </font>
    <font>
      <sz val="8"/>
      <color indexed="81"/>
      <name val="Tahoma"/>
      <family val="2"/>
    </font>
    <font>
      <sz val="10"/>
      <name val="Montserrat"/>
    </font>
    <font>
      <sz val="11"/>
      <color theme="1"/>
      <name val="Montserrat"/>
    </font>
    <font>
      <sz val="12"/>
      <name val="Montserrat"/>
    </font>
    <font>
      <b/>
      <sz val="10"/>
      <name val="Montserrat"/>
    </font>
    <font>
      <sz val="9.5"/>
      <name val="Montserrat"/>
    </font>
    <font>
      <sz val="9"/>
      <name val="Montserrat"/>
    </font>
    <font>
      <sz val="8"/>
      <name val="Montserrat"/>
    </font>
    <font>
      <b/>
      <vertAlign val="superscript"/>
      <sz val="9"/>
      <color indexed="10"/>
      <name val="Montserrat"/>
    </font>
    <font>
      <vertAlign val="superscript"/>
      <sz val="9"/>
      <name val="Montserrat"/>
    </font>
    <font>
      <b/>
      <vertAlign val="superscript"/>
      <sz val="10"/>
      <color indexed="10"/>
      <name val="Montserrat"/>
    </font>
    <font>
      <b/>
      <sz val="11"/>
      <name val="Montserrat"/>
    </font>
    <font>
      <b/>
      <sz val="9"/>
      <color indexed="10"/>
      <name val="Montserrat"/>
    </font>
    <font>
      <sz val="9"/>
      <color theme="1"/>
      <name val="Montserrat"/>
    </font>
    <font>
      <b/>
      <u/>
      <sz val="10"/>
      <name val="Montserrat"/>
    </font>
  </fonts>
  <fills count="8">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gray125">
        <fgColor indexed="8"/>
      </patternFill>
    </fill>
    <fill>
      <patternFill patternType="solid">
        <fgColor indexed="22"/>
        <bgColor indexed="64"/>
      </patternFill>
    </fill>
  </fills>
  <borders count="74">
    <border>
      <left/>
      <right/>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bottom/>
      <diagonal/>
    </border>
    <border>
      <left style="hair">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bottom/>
      <diagonal/>
    </border>
    <border>
      <left style="thin">
        <color indexed="64"/>
      </left>
      <right/>
      <top/>
      <bottom/>
      <diagonal/>
    </border>
    <border>
      <left style="medium">
        <color indexed="64"/>
      </left>
      <right style="hair">
        <color indexed="64"/>
      </right>
      <top style="hair">
        <color indexed="64"/>
      </top>
      <bottom style="hair">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medium">
        <color indexed="64"/>
      </right>
      <top/>
      <bottom style="medium">
        <color indexed="64"/>
      </bottom>
      <diagonal/>
    </border>
    <border>
      <left/>
      <right/>
      <top style="medium">
        <color indexed="64"/>
      </top>
      <bottom/>
      <diagonal/>
    </border>
  </borders>
  <cellStyleXfs count="1">
    <xf numFmtId="0" fontId="0" fillId="0" borderId="0"/>
  </cellStyleXfs>
  <cellXfs count="189">
    <xf numFmtId="0" fontId="0" fillId="0" borderId="0" xfId="0"/>
    <xf numFmtId="0" fontId="2"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4" fillId="4" borderId="13" xfId="0" applyFont="1" applyFill="1" applyBorder="1" applyAlignment="1">
      <alignment horizontal="center" vertical="center"/>
    </xf>
    <xf numFmtId="0" fontId="2" fillId="5" borderId="19" xfId="0" applyFont="1" applyFill="1" applyBorder="1" applyAlignment="1">
      <alignment horizontal="center" vertical="center"/>
    </xf>
    <xf numFmtId="0" fontId="4" fillId="4" borderId="20" xfId="0" applyFont="1" applyFill="1" applyBorder="1" applyAlignment="1" applyProtection="1">
      <alignment horizontal="center" vertical="center"/>
      <protection locked="0"/>
    </xf>
    <xf numFmtId="0" fontId="2" fillId="5" borderId="27" xfId="0" applyFont="1" applyFill="1" applyBorder="1" applyAlignment="1">
      <alignment horizontal="center" vertical="center"/>
    </xf>
    <xf numFmtId="0" fontId="4" fillId="0" borderId="28" xfId="0" applyFont="1" applyBorder="1" applyAlignment="1">
      <alignment horizontal="center" vertical="center"/>
    </xf>
    <xf numFmtId="0" fontId="4" fillId="4" borderId="29" xfId="0" applyFont="1" applyFill="1" applyBorder="1" applyAlignment="1" applyProtection="1">
      <alignment horizontal="center" vertical="center"/>
      <protection locked="0"/>
    </xf>
    <xf numFmtId="0" fontId="2" fillId="5" borderId="32" xfId="0" applyFont="1" applyFill="1" applyBorder="1" applyAlignment="1">
      <alignment horizontal="center" vertical="center"/>
    </xf>
    <xf numFmtId="0" fontId="4" fillId="0" borderId="33" xfId="0" applyFont="1" applyBorder="1" applyAlignment="1">
      <alignment horizontal="center" vertical="center"/>
    </xf>
    <xf numFmtId="0" fontId="4" fillId="4" borderId="37" xfId="0" applyFont="1" applyFill="1" applyBorder="1" applyAlignment="1" applyProtection="1">
      <alignment horizontal="center" vertical="center"/>
      <protection locked="0"/>
    </xf>
    <xf numFmtId="0" fontId="4" fillId="0" borderId="20" xfId="0" applyFont="1" applyBorder="1" applyAlignment="1">
      <alignment horizontal="center" vertical="center"/>
    </xf>
    <xf numFmtId="0" fontId="2" fillId="0" borderId="0" xfId="0" applyFont="1" applyAlignment="1">
      <alignment vertical="center"/>
    </xf>
    <xf numFmtId="0" fontId="4" fillId="4" borderId="49" xfId="0" applyFont="1" applyFill="1" applyBorder="1" applyAlignment="1" applyProtection="1">
      <alignment horizontal="center" vertical="center"/>
      <protection locked="0"/>
    </xf>
    <xf numFmtId="0" fontId="2" fillId="0" borderId="50" xfId="0" applyFont="1" applyBorder="1" applyAlignment="1">
      <alignment vertical="center"/>
    </xf>
    <xf numFmtId="0" fontId="4" fillId="4" borderId="13" xfId="0" applyFont="1" applyFill="1" applyBorder="1" applyAlignment="1" applyProtection="1">
      <alignment horizontal="center" vertical="center"/>
      <protection locked="0"/>
    </xf>
    <xf numFmtId="0" fontId="2" fillId="0" borderId="28" xfId="0" applyFont="1" applyBorder="1" applyAlignment="1">
      <alignment vertical="center"/>
    </xf>
    <xf numFmtId="0" fontId="2" fillId="0" borderId="33" xfId="0" applyFont="1" applyBorder="1" applyAlignment="1">
      <alignment vertical="center"/>
    </xf>
    <xf numFmtId="0" fontId="4" fillId="4" borderId="53" xfId="0" applyFont="1" applyFill="1" applyBorder="1" applyAlignment="1" applyProtection="1">
      <alignment horizontal="center" vertical="center"/>
      <protection locked="0"/>
    </xf>
    <xf numFmtId="0" fontId="2" fillId="0" borderId="55" xfId="0" applyFont="1" applyBorder="1" applyAlignment="1">
      <alignment vertical="center"/>
    </xf>
    <xf numFmtId="0" fontId="2" fillId="0" borderId="56" xfId="0" applyFont="1" applyBorder="1" applyAlignment="1">
      <alignment vertical="center"/>
    </xf>
    <xf numFmtId="0" fontId="4" fillId="4" borderId="57" xfId="0" applyFont="1" applyFill="1" applyBorder="1" applyAlignment="1" applyProtection="1">
      <alignment horizontal="center" vertical="center"/>
      <protection locked="0"/>
    </xf>
    <xf numFmtId="0" fontId="2" fillId="5" borderId="48" xfId="0" applyFont="1" applyFill="1" applyBorder="1" applyAlignment="1">
      <alignment horizontal="center" vertical="center"/>
    </xf>
    <xf numFmtId="0" fontId="2" fillId="5" borderId="59" xfId="0" applyFont="1" applyFill="1" applyBorder="1" applyAlignment="1">
      <alignment horizontal="center" vertical="center"/>
    </xf>
    <xf numFmtId="0" fontId="2" fillId="5" borderId="66" xfId="0" applyFont="1" applyFill="1" applyBorder="1" applyAlignment="1">
      <alignment horizontal="center" vertical="center"/>
    </xf>
    <xf numFmtId="166" fontId="5" fillId="5" borderId="72" xfId="0" applyNumberFormat="1" applyFont="1" applyFill="1" applyBorder="1" applyAlignment="1">
      <alignment horizontal="center" vertical="center"/>
    </xf>
    <xf numFmtId="0" fontId="7" fillId="0" borderId="0" xfId="0" applyFont="1" applyAlignment="1">
      <alignment horizontal="right" vertical="center"/>
    </xf>
    <xf numFmtId="0" fontId="13" fillId="0" borderId="0" xfId="0" applyFont="1" applyAlignment="1">
      <alignment horizontal="right" vertical="center"/>
    </xf>
    <xf numFmtId="0" fontId="14" fillId="0" borderId="0" xfId="0" applyFont="1"/>
    <xf numFmtId="0" fontId="13" fillId="0" borderId="0" xfId="0" applyFont="1" applyAlignment="1">
      <alignment horizontal="right" vertical="center"/>
    </xf>
    <xf numFmtId="0" fontId="7" fillId="0" borderId="0" xfId="0" applyFont="1" applyAlignment="1">
      <alignment vertical="center"/>
    </xf>
    <xf numFmtId="0" fontId="12" fillId="7" borderId="69" xfId="0" applyFont="1" applyFill="1" applyBorder="1" applyAlignment="1">
      <alignment horizontal="right" vertical="center"/>
    </xf>
    <xf numFmtId="0" fontId="12" fillId="7" borderId="70" xfId="0" applyFont="1" applyFill="1" applyBorder="1" applyAlignment="1">
      <alignment horizontal="right" vertical="center"/>
    </xf>
    <xf numFmtId="0" fontId="2" fillId="6" borderId="70" xfId="0" applyFont="1" applyFill="1" applyBorder="1" applyAlignment="1">
      <alignment vertical="center"/>
    </xf>
    <xf numFmtId="2" fontId="12" fillId="5" borderId="70" xfId="0" applyNumberFormat="1" applyFont="1" applyFill="1" applyBorder="1" applyAlignment="1">
      <alignment vertical="center"/>
    </xf>
    <xf numFmtId="2" fontId="12" fillId="5" borderId="71" xfId="0" applyNumberFormat="1" applyFont="1" applyFill="1" applyBorder="1" applyAlignment="1">
      <alignment vertical="center"/>
    </xf>
    <xf numFmtId="0" fontId="2" fillId="0" borderId="73" xfId="0" applyFont="1" applyBorder="1" applyAlignment="1">
      <alignment vertical="center"/>
    </xf>
    <xf numFmtId="2" fontId="2" fillId="5" borderId="34" xfId="0" applyNumberFormat="1" applyFont="1" applyFill="1" applyBorder="1" applyAlignment="1">
      <alignment horizontal="right" vertical="center"/>
    </xf>
    <xf numFmtId="2" fontId="2" fillId="5" borderId="35" xfId="0" applyNumberFormat="1" applyFont="1" applyFill="1" applyBorder="1" applyAlignment="1">
      <alignment horizontal="right" vertical="center"/>
    </xf>
    <xf numFmtId="2" fontId="2" fillId="5" borderId="65" xfId="0" applyNumberFormat="1" applyFont="1" applyFill="1" applyBorder="1" applyAlignment="1">
      <alignment horizontal="right" vertical="center"/>
    </xf>
    <xf numFmtId="0" fontId="2" fillId="7" borderId="67" xfId="0" applyFont="1" applyFill="1" applyBorder="1" applyAlignment="1">
      <alignment horizontal="right" vertical="center"/>
    </xf>
    <xf numFmtId="0" fontId="2" fillId="7" borderId="68" xfId="0" applyFont="1" applyFill="1" applyBorder="1" applyAlignment="1">
      <alignment horizontal="right" vertical="center"/>
    </xf>
    <xf numFmtId="165" fontId="2" fillId="5" borderId="17" xfId="0" applyNumberFormat="1" applyFont="1" applyFill="1" applyBorder="1" applyAlignment="1">
      <alignment horizontal="center" vertical="center"/>
    </xf>
    <xf numFmtId="165" fontId="2" fillId="5" borderId="15" xfId="0" applyNumberFormat="1" applyFont="1" applyFill="1" applyBorder="1" applyAlignment="1">
      <alignment horizontal="center" vertical="center"/>
    </xf>
    <xf numFmtId="165" fontId="2" fillId="5" borderId="16" xfId="0" applyNumberFormat="1" applyFont="1" applyFill="1" applyBorder="1" applyAlignment="1">
      <alignment horizontal="center" vertical="center"/>
    </xf>
    <xf numFmtId="2" fontId="2" fillId="5" borderId="68" xfId="0" applyNumberFormat="1" applyFont="1" applyFill="1" applyBorder="1" applyAlignment="1">
      <alignment vertical="center"/>
    </xf>
    <xf numFmtId="2" fontId="2" fillId="5" borderId="17" xfId="0" applyNumberFormat="1" applyFont="1" applyFill="1" applyBorder="1" applyAlignment="1">
      <alignment vertical="center"/>
    </xf>
    <xf numFmtId="0" fontId="2" fillId="7" borderId="51" xfId="0" applyFont="1" applyFill="1" applyBorder="1" applyAlignment="1">
      <alignment horizontal="right"/>
    </xf>
    <xf numFmtId="0" fontId="2" fillId="7" borderId="15" xfId="0" applyFont="1" applyFill="1" applyBorder="1" applyAlignment="1">
      <alignment horizontal="right"/>
    </xf>
    <xf numFmtId="0" fontId="2" fillId="7" borderId="16" xfId="0" applyFont="1" applyFill="1" applyBorder="1" applyAlignment="1">
      <alignment horizontal="right"/>
    </xf>
    <xf numFmtId="10" fontId="2" fillId="2" borderId="68" xfId="0" applyNumberFormat="1" applyFont="1" applyFill="1" applyBorder="1" applyAlignment="1" applyProtection="1">
      <alignment vertical="center"/>
      <protection locked="0"/>
    </xf>
    <xf numFmtId="0" fontId="2" fillId="6" borderId="68" xfId="0" applyFont="1" applyFill="1" applyBorder="1" applyAlignment="1">
      <alignment vertical="center"/>
    </xf>
    <xf numFmtId="0" fontId="6" fillId="0" borderId="58"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2" fillId="6" borderId="40" xfId="0" applyFont="1" applyFill="1" applyBorder="1" applyAlignment="1">
      <alignment horizontal="center" vertical="center"/>
    </xf>
    <xf numFmtId="0" fontId="2" fillId="6" borderId="11" xfId="0" applyFont="1" applyFill="1" applyBorder="1" applyAlignment="1">
      <alignment horizontal="center" vertical="center"/>
    </xf>
    <xf numFmtId="0" fontId="2" fillId="6" borderId="39" xfId="0" applyFont="1" applyFill="1" applyBorder="1" applyAlignment="1">
      <alignment horizontal="center" vertical="center"/>
    </xf>
    <xf numFmtId="0" fontId="2" fillId="6" borderId="40" xfId="0" applyFont="1" applyFill="1" applyBorder="1" applyAlignment="1">
      <alignment vertical="center"/>
    </xf>
    <xf numFmtId="0" fontId="2" fillId="6" borderId="11" xfId="0" applyFont="1" applyFill="1" applyBorder="1" applyAlignment="1">
      <alignment vertical="center"/>
    </xf>
    <xf numFmtId="0" fontId="2" fillId="0" borderId="50" xfId="0" applyFont="1" applyBorder="1" applyAlignment="1">
      <alignment vertical="center"/>
    </xf>
    <xf numFmtId="0" fontId="2" fillId="0" borderId="62" xfId="0" applyFont="1" applyBorder="1" applyAlignment="1">
      <alignment vertical="center"/>
    </xf>
    <xf numFmtId="0" fontId="7" fillId="2" borderId="61" xfId="0" applyFont="1" applyFill="1" applyBorder="1" applyAlignment="1" applyProtection="1">
      <alignment horizontal="center" vertical="center"/>
      <protection locked="0"/>
    </xf>
    <xf numFmtId="0" fontId="7" fillId="2" borderId="62" xfId="0" applyFont="1" applyFill="1" applyBorder="1" applyAlignment="1" applyProtection="1">
      <alignment horizontal="center" vertical="center"/>
      <protection locked="0"/>
    </xf>
    <xf numFmtId="0" fontId="7" fillId="2" borderId="63" xfId="0" applyFont="1" applyFill="1" applyBorder="1" applyAlignment="1" applyProtection="1">
      <alignment horizontal="center" vertical="center"/>
      <protection locked="0"/>
    </xf>
    <xf numFmtId="0" fontId="7" fillId="0" borderId="62" xfId="0" applyFont="1" applyBorder="1" applyAlignment="1">
      <alignment vertical="center"/>
    </xf>
    <xf numFmtId="165" fontId="7" fillId="2" borderId="61" xfId="0" applyNumberFormat="1" applyFont="1" applyFill="1" applyBorder="1" applyAlignment="1" applyProtection="1">
      <alignment horizontal="center" vertical="center"/>
      <protection locked="0"/>
    </xf>
    <xf numFmtId="165" fontId="7" fillId="2" borderId="62" xfId="0" applyNumberFormat="1" applyFont="1" applyFill="1" applyBorder="1" applyAlignment="1" applyProtection="1">
      <alignment horizontal="center" vertical="center"/>
      <protection locked="0"/>
    </xf>
    <xf numFmtId="165" fontId="7" fillId="2" borderId="63" xfId="0" applyNumberFormat="1" applyFont="1" applyFill="1" applyBorder="1" applyAlignment="1" applyProtection="1">
      <alignment horizontal="center" vertical="center"/>
      <protection locked="0"/>
    </xf>
    <xf numFmtId="0" fontId="7" fillId="0" borderId="64" xfId="0" applyFont="1" applyBorder="1" applyAlignment="1">
      <alignment vertical="center"/>
    </xf>
    <xf numFmtId="0" fontId="7" fillId="0" borderId="35" xfId="0" applyFont="1" applyBorder="1" applyAlignment="1">
      <alignment vertical="center"/>
    </xf>
    <xf numFmtId="0" fontId="7" fillId="0" borderId="36" xfId="0" applyFont="1" applyBorder="1" applyAlignment="1">
      <alignment vertical="center"/>
    </xf>
    <xf numFmtId="165" fontId="2" fillId="5" borderId="34" xfId="0" applyNumberFormat="1" applyFont="1" applyFill="1" applyBorder="1" applyAlignment="1">
      <alignment horizontal="center" vertical="center"/>
    </xf>
    <xf numFmtId="165" fontId="2" fillId="5" borderId="35" xfId="0" applyNumberFormat="1" applyFont="1" applyFill="1" applyBorder="1" applyAlignment="1">
      <alignment horizontal="center" vertical="center"/>
    </xf>
    <xf numFmtId="165" fontId="2" fillId="5" borderId="36" xfId="0" applyNumberFormat="1" applyFont="1" applyFill="1" applyBorder="1" applyAlignment="1">
      <alignment horizontal="center" vertical="center"/>
    </xf>
    <xf numFmtId="0" fontId="5" fillId="3" borderId="51"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52" xfId="0" applyFont="1" applyFill="1" applyBorder="1" applyAlignment="1">
      <alignment horizontal="center" vertical="center"/>
    </xf>
    <xf numFmtId="0" fontId="2" fillId="0" borderId="5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6" borderId="23" xfId="0" applyFont="1" applyFill="1" applyBorder="1" applyAlignment="1">
      <alignment horizontal="center" vertical="center"/>
    </xf>
    <xf numFmtId="0" fontId="2" fillId="6" borderId="24" xfId="0" applyFont="1" applyFill="1" applyBorder="1" applyAlignment="1">
      <alignment horizontal="center" vertical="center"/>
    </xf>
    <xf numFmtId="0" fontId="2" fillId="6" borderId="25" xfId="0" applyFont="1" applyFill="1" applyBorder="1" applyAlignment="1">
      <alignment horizontal="center" vertical="center"/>
    </xf>
    <xf numFmtId="0" fontId="2" fillId="6" borderId="23" xfId="0" applyFont="1" applyFill="1" applyBorder="1" applyAlignment="1">
      <alignment vertical="center"/>
    </xf>
    <xf numFmtId="0" fontId="2" fillId="6" borderId="24" xfId="0" applyFont="1" applyFill="1" applyBorder="1" applyAlignment="1">
      <alignment vertical="center"/>
    </xf>
    <xf numFmtId="0" fontId="2" fillId="0" borderId="60" xfId="0" applyFont="1" applyBorder="1" applyAlignment="1">
      <alignment vertical="center"/>
    </xf>
    <xf numFmtId="0" fontId="2" fillId="0" borderId="0" xfId="0" applyFont="1" applyAlignment="1">
      <alignment vertical="center"/>
    </xf>
    <xf numFmtId="165" fontId="2" fillId="5" borderId="46" xfId="0" applyNumberFormat="1" applyFont="1" applyFill="1" applyBorder="1" applyAlignment="1">
      <alignment horizontal="center" vertical="center"/>
    </xf>
    <xf numFmtId="165" fontId="2" fillId="5" borderId="44" xfId="0" applyNumberFormat="1" applyFont="1" applyFill="1" applyBorder="1" applyAlignment="1">
      <alignment horizontal="center" vertical="center"/>
    </xf>
    <xf numFmtId="165" fontId="2" fillId="5" borderId="45" xfId="0" applyNumberFormat="1" applyFont="1" applyFill="1" applyBorder="1" applyAlignment="1">
      <alignment horizontal="center" vertical="center"/>
    </xf>
    <xf numFmtId="2" fontId="2" fillId="5" borderId="46" xfId="0" applyNumberFormat="1" applyFont="1" applyFill="1" applyBorder="1" applyAlignment="1">
      <alignment horizontal="right" vertical="center"/>
    </xf>
    <xf numFmtId="2" fontId="2" fillId="5" borderId="44" xfId="0" applyNumberFormat="1" applyFont="1" applyFill="1" applyBorder="1" applyAlignment="1">
      <alignment horizontal="right" vertical="center"/>
    </xf>
    <xf numFmtId="2" fontId="2" fillId="5" borderId="47" xfId="0" applyNumberFormat="1" applyFont="1" applyFill="1" applyBorder="1" applyAlignment="1">
      <alignment horizontal="right" vertical="center"/>
    </xf>
    <xf numFmtId="0" fontId="7" fillId="0" borderId="29" xfId="0" applyFont="1" applyBorder="1"/>
    <xf numFmtId="0" fontId="7" fillId="0" borderId="2" xfId="0" applyFont="1" applyBorder="1"/>
    <xf numFmtId="165" fontId="2" fillId="2" borderId="30" xfId="0" applyNumberFormat="1" applyFont="1" applyFill="1" applyBorder="1" applyAlignment="1" applyProtection="1">
      <alignment horizontal="center" vertical="center"/>
      <protection locked="0"/>
    </xf>
    <xf numFmtId="165" fontId="2" fillId="2" borderId="3" xfId="0" applyNumberFormat="1" applyFont="1" applyFill="1" applyBorder="1" applyAlignment="1" applyProtection="1">
      <alignment horizontal="center" vertical="center"/>
      <protection locked="0"/>
    </xf>
    <xf numFmtId="165" fontId="2" fillId="2" borderId="31" xfId="0" applyNumberFormat="1" applyFont="1" applyFill="1" applyBorder="1" applyAlignment="1" applyProtection="1">
      <alignment horizontal="center" vertical="center"/>
      <protection locked="0"/>
    </xf>
    <xf numFmtId="2" fontId="2" fillId="5" borderId="30" xfId="0" applyNumberFormat="1" applyFont="1" applyFill="1" applyBorder="1" applyAlignment="1">
      <alignment horizontal="right" vertical="center"/>
    </xf>
    <xf numFmtId="2" fontId="3" fillId="0" borderId="3" xfId="0" applyNumberFormat="1" applyFont="1" applyBorder="1" applyAlignment="1">
      <alignment horizontal="right" vertical="center"/>
    </xf>
    <xf numFmtId="2" fontId="3" fillId="0" borderId="4" xfId="0" applyNumberFormat="1" applyFont="1" applyBorder="1" applyAlignment="1">
      <alignment horizontal="right" vertical="center"/>
    </xf>
    <xf numFmtId="0" fontId="7" fillId="0" borderId="43" xfId="0" applyFont="1" applyBorder="1" applyAlignment="1">
      <alignment vertical="center"/>
    </xf>
    <xf numFmtId="0" fontId="7" fillId="0" borderId="44" xfId="0" applyFont="1" applyBorder="1" applyAlignment="1">
      <alignment vertical="center"/>
    </xf>
    <xf numFmtId="165" fontId="2" fillId="2" borderId="34" xfId="0" applyNumberFormat="1" applyFont="1" applyFill="1" applyBorder="1" applyAlignment="1" applyProtection="1">
      <alignment horizontal="center" vertical="center"/>
      <protection locked="0"/>
    </xf>
    <xf numFmtId="165" fontId="2" fillId="2" borderId="35" xfId="0" applyNumberFormat="1" applyFont="1" applyFill="1" applyBorder="1" applyAlignment="1" applyProtection="1">
      <alignment horizontal="center" vertical="center"/>
      <protection locked="0"/>
    </xf>
    <xf numFmtId="165" fontId="2" fillId="2" borderId="36" xfId="0" applyNumberFormat="1" applyFont="1" applyFill="1" applyBorder="1" applyAlignment="1" applyProtection="1">
      <alignment horizontal="center" vertical="center"/>
      <protection locked="0"/>
    </xf>
    <xf numFmtId="0" fontId="2" fillId="0" borderId="38" xfId="0" applyFont="1" applyBorder="1" applyAlignment="1">
      <alignment vertical="center"/>
    </xf>
    <xf numFmtId="0" fontId="2" fillId="0" borderId="11" xfId="0" applyFont="1" applyBorder="1" applyAlignment="1">
      <alignment vertical="center"/>
    </xf>
    <xf numFmtId="165" fontId="2" fillId="2" borderId="23" xfId="0" applyNumberFormat="1" applyFont="1" applyFill="1" applyBorder="1" applyAlignment="1" applyProtection="1">
      <alignment horizontal="center" vertical="center"/>
      <protection locked="0"/>
    </xf>
    <xf numFmtId="165" fontId="2" fillId="2" borderId="24" xfId="0" applyNumberFormat="1" applyFont="1" applyFill="1" applyBorder="1" applyAlignment="1" applyProtection="1">
      <alignment horizontal="center" vertical="center"/>
      <protection locked="0"/>
    </xf>
    <xf numFmtId="165" fontId="2" fillId="2" borderId="25" xfId="0" applyNumberFormat="1" applyFont="1" applyFill="1" applyBorder="1" applyAlignment="1" applyProtection="1">
      <alignment horizontal="center" vertical="center"/>
      <protection locked="0"/>
    </xf>
    <xf numFmtId="2" fontId="2" fillId="5" borderId="23" xfId="0" applyNumberFormat="1" applyFont="1" applyFill="1" applyBorder="1" applyAlignment="1">
      <alignment horizontal="right" vertical="center"/>
    </xf>
    <xf numFmtId="2" fontId="3" fillId="0" borderId="24" xfId="0" applyNumberFormat="1" applyFont="1" applyBorder="1" applyAlignment="1">
      <alignment horizontal="right" vertical="center"/>
    </xf>
    <xf numFmtId="2" fontId="3" fillId="0" borderId="26" xfId="0" applyNumberFormat="1" applyFont="1" applyBorder="1" applyAlignment="1">
      <alignment horizontal="right" vertical="center"/>
    </xf>
    <xf numFmtId="0" fontId="7" fillId="0" borderId="29" xfId="0" applyFont="1" applyBorder="1" applyAlignment="1">
      <alignment vertical="center"/>
    </xf>
    <xf numFmtId="0" fontId="7" fillId="0" borderId="2" xfId="0" applyFont="1" applyBorder="1" applyAlignment="1">
      <alignment vertical="center"/>
    </xf>
    <xf numFmtId="0" fontId="7" fillId="0" borderId="21" xfId="0" applyFont="1" applyBorder="1" applyAlignment="1">
      <alignment vertical="center"/>
    </xf>
    <xf numFmtId="165" fontId="2" fillId="2" borderId="54" xfId="0" applyNumberFormat="1" applyFont="1" applyFill="1" applyBorder="1" applyAlignment="1" applyProtection="1">
      <alignment horizontal="center" vertical="center"/>
      <protection locked="0"/>
    </xf>
    <xf numFmtId="165" fontId="2" fillId="2" borderId="0" xfId="0" applyNumberFormat="1" applyFont="1" applyFill="1" applyAlignment="1" applyProtection="1">
      <alignment horizontal="center" vertical="center"/>
      <protection locked="0"/>
    </xf>
    <xf numFmtId="165" fontId="2" fillId="2" borderId="22" xfId="0" applyNumberFormat="1" applyFont="1" applyFill="1" applyBorder="1" applyAlignment="1" applyProtection="1">
      <alignment horizontal="center" vertical="center"/>
      <protection locked="0"/>
    </xf>
    <xf numFmtId="0" fontId="6" fillId="0" borderId="14" xfId="0" applyFont="1" applyBorder="1" applyAlignment="1">
      <alignment vertical="center"/>
    </xf>
    <xf numFmtId="0" fontId="6" fillId="0" borderId="15" xfId="0" applyFont="1" applyBorder="1" applyAlignment="1">
      <alignment vertical="center"/>
    </xf>
    <xf numFmtId="165" fontId="2" fillId="2" borderId="17" xfId="0" applyNumberFormat="1" applyFont="1" applyFill="1" applyBorder="1" applyAlignment="1" applyProtection="1">
      <alignment horizontal="center" vertical="center"/>
      <protection locked="0"/>
    </xf>
    <xf numFmtId="165" fontId="2" fillId="2" borderId="15" xfId="0" applyNumberFormat="1" applyFont="1" applyFill="1" applyBorder="1" applyAlignment="1" applyProtection="1">
      <alignment horizontal="center" vertical="center"/>
      <protection locked="0"/>
    </xf>
    <xf numFmtId="165" fontId="2" fillId="2" borderId="16" xfId="0" applyNumberFormat="1" applyFont="1" applyFill="1" applyBorder="1" applyAlignment="1" applyProtection="1">
      <alignment horizontal="center" vertical="center"/>
      <protection locked="0"/>
    </xf>
    <xf numFmtId="0" fontId="7" fillId="0" borderId="3" xfId="0" applyFont="1" applyBorder="1" applyAlignment="1">
      <alignment vertical="center"/>
    </xf>
    <xf numFmtId="0" fontId="7" fillId="0" borderId="31" xfId="0" applyFont="1" applyBorder="1" applyAlignment="1">
      <alignment vertical="center"/>
    </xf>
    <xf numFmtId="0" fontId="7" fillId="0" borderId="2" xfId="0" applyFont="1" applyBorder="1" applyAlignment="1">
      <alignment horizontal="justify" wrapText="1"/>
    </xf>
    <xf numFmtId="0" fontId="7" fillId="0" borderId="3" xfId="0" applyFont="1" applyBorder="1" applyAlignment="1">
      <alignment horizontal="justify" wrapText="1"/>
    </xf>
    <xf numFmtId="0" fontId="7" fillId="0" borderId="31" xfId="0" applyFont="1" applyBorder="1" applyAlignment="1">
      <alignment horizontal="justify" wrapText="1"/>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165" fontId="2" fillId="2" borderId="40" xfId="0" applyNumberFormat="1" applyFont="1" applyFill="1" applyBorder="1" applyAlignment="1" applyProtection="1">
      <alignment horizontal="center" vertical="center"/>
      <protection locked="0"/>
    </xf>
    <xf numFmtId="165" fontId="2" fillId="2" borderId="11" xfId="0" applyNumberFormat="1" applyFont="1" applyFill="1" applyBorder="1" applyAlignment="1" applyProtection="1">
      <alignment horizontal="center" vertical="center"/>
      <protection locked="0"/>
    </xf>
    <xf numFmtId="165" fontId="2" fillId="2" borderId="39" xfId="0" applyNumberFormat="1" applyFont="1" applyFill="1" applyBorder="1" applyAlignment="1" applyProtection="1">
      <alignment horizontal="center" vertical="center"/>
      <protection locked="0"/>
    </xf>
    <xf numFmtId="0" fontId="2" fillId="0" borderId="21" xfId="0" applyFont="1" applyBorder="1" applyAlignment="1">
      <alignment vertical="center"/>
    </xf>
    <xf numFmtId="0" fontId="2" fillId="0" borderId="22" xfId="0" applyFont="1" applyBorder="1" applyAlignment="1">
      <alignment vertical="center"/>
    </xf>
    <xf numFmtId="0" fontId="2" fillId="5" borderId="42" xfId="0" applyFont="1" applyFill="1" applyBorder="1" applyAlignment="1">
      <alignment horizontal="center" vertical="center"/>
    </xf>
    <xf numFmtId="0" fontId="2" fillId="5" borderId="48" xfId="0" applyFont="1" applyFill="1" applyBorder="1" applyAlignment="1">
      <alignment horizontal="center" vertical="center"/>
    </xf>
    <xf numFmtId="0" fontId="2" fillId="0" borderId="38" xfId="0" applyFont="1" applyBorder="1" applyAlignment="1">
      <alignment horizontal="justify" vertical="center"/>
    </xf>
    <xf numFmtId="0" fontId="2" fillId="0" borderId="11" xfId="0" applyFont="1" applyBorder="1" applyAlignment="1">
      <alignment horizontal="justify" vertical="center"/>
    </xf>
    <xf numFmtId="0" fontId="2" fillId="0" borderId="39" xfId="0" applyFont="1" applyBorder="1" applyAlignment="1">
      <alignment horizontal="justify" vertical="center"/>
    </xf>
    <xf numFmtId="0" fontId="2" fillId="0" borderId="21" xfId="0" applyFont="1" applyBorder="1" applyAlignment="1">
      <alignment horizontal="justify" vertical="center"/>
    </xf>
    <xf numFmtId="0" fontId="2" fillId="0" borderId="0" xfId="0" applyFont="1" applyAlignment="1">
      <alignment horizontal="justify" vertical="center"/>
    </xf>
    <xf numFmtId="0" fontId="2" fillId="0" borderId="22" xfId="0" applyFont="1" applyBorder="1" applyAlignment="1">
      <alignment horizontal="justify" vertical="center"/>
    </xf>
    <xf numFmtId="165" fontId="2" fillId="2" borderId="46" xfId="0" applyNumberFormat="1" applyFont="1" applyFill="1" applyBorder="1" applyAlignment="1" applyProtection="1">
      <alignment horizontal="center" vertical="center"/>
      <protection locked="0"/>
    </xf>
    <xf numFmtId="165" fontId="2" fillId="2" borderId="44" xfId="0" applyNumberFormat="1" applyFont="1" applyFill="1" applyBorder="1" applyAlignment="1" applyProtection="1">
      <alignment horizontal="center" vertical="center"/>
      <protection locked="0"/>
    </xf>
    <xf numFmtId="165" fontId="2" fillId="2" borderId="45" xfId="0" applyNumberFormat="1" applyFont="1" applyFill="1" applyBorder="1" applyAlignment="1" applyProtection="1">
      <alignment horizontal="center" vertical="center"/>
      <protection locked="0"/>
    </xf>
    <xf numFmtId="2" fontId="2" fillId="5" borderId="40" xfId="0" applyNumberFormat="1" applyFont="1" applyFill="1" applyBorder="1" applyAlignment="1">
      <alignment horizontal="right" vertical="center"/>
    </xf>
    <xf numFmtId="2" fontId="2" fillId="5" borderId="11" xfId="0" applyNumberFormat="1" applyFont="1" applyFill="1" applyBorder="1" applyAlignment="1">
      <alignment horizontal="right" vertical="center"/>
    </xf>
    <xf numFmtId="2" fontId="2" fillId="5" borderId="41" xfId="0" applyNumberFormat="1" applyFont="1" applyFill="1" applyBorder="1" applyAlignment="1">
      <alignment horizontal="right" vertical="center"/>
    </xf>
    <xf numFmtId="0" fontId="7" fillId="0" borderId="0" xfId="0" applyFont="1" applyAlignment="1">
      <alignment horizontal="justify" vertical="center"/>
    </xf>
    <xf numFmtId="0" fontId="7" fillId="0" borderId="22" xfId="0" applyFont="1" applyBorder="1" applyAlignment="1">
      <alignment horizontal="justify" vertical="center"/>
    </xf>
    <xf numFmtId="0" fontId="2" fillId="0" borderId="43" xfId="0" applyFont="1" applyBorder="1" applyAlignment="1">
      <alignment horizontal="justify" vertical="center"/>
    </xf>
    <xf numFmtId="0" fontId="2" fillId="0" borderId="44" xfId="0" applyFont="1" applyBorder="1" applyAlignment="1">
      <alignment horizontal="justify" vertical="center"/>
    </xf>
    <xf numFmtId="0" fontId="2" fillId="0" borderId="45" xfId="0" applyFont="1" applyBorder="1" applyAlignment="1">
      <alignment horizontal="justify" vertical="center"/>
    </xf>
    <xf numFmtId="0" fontId="7" fillId="0" borderId="3" xfId="0" applyFont="1" applyBorder="1" applyAlignment="1">
      <alignment horizontal="justify" vertical="center"/>
    </xf>
    <xf numFmtId="0" fontId="2" fillId="0" borderId="0" xfId="0" applyFont="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64" fontId="2" fillId="0" borderId="7"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2" fontId="2" fillId="5" borderId="15" xfId="0" applyNumberFormat="1" applyFont="1" applyFill="1" applyBorder="1" applyAlignment="1">
      <alignment vertical="center"/>
    </xf>
    <xf numFmtId="2" fontId="2" fillId="5" borderId="18" xfId="0" applyNumberFormat="1" applyFont="1" applyFill="1" applyBorder="1" applyAlignment="1">
      <alignment vertical="center"/>
    </xf>
    <xf numFmtId="0" fontId="15"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2" fontId="5" fillId="2" borderId="2" xfId="0" applyNumberFormat="1" applyFont="1" applyFill="1" applyBorder="1" applyAlignment="1" applyProtection="1">
      <alignment horizontal="right" vertical="center"/>
      <protection locked="0"/>
    </xf>
    <xf numFmtId="2" fontId="5" fillId="2" borderId="3" xfId="0" applyNumberFormat="1" applyFont="1" applyFill="1" applyBorder="1" applyAlignment="1" applyProtection="1">
      <alignment horizontal="right" vertical="center"/>
      <protection locked="0"/>
    </xf>
    <xf numFmtId="2" fontId="5" fillId="2" borderId="4" xfId="0" applyNumberFormat="1" applyFont="1" applyFill="1" applyBorder="1" applyAlignment="1" applyProtection="1">
      <alignment horizontal="right" vertical="center"/>
      <protection locked="0"/>
    </xf>
    <xf numFmtId="0" fontId="2" fillId="0" borderId="0" xfId="0" applyFont="1" applyAlignment="1">
      <alignment horizontal="center" vertical="center"/>
    </xf>
    <xf numFmtId="0" fontId="6" fillId="0" borderId="21" xfId="0" applyFont="1" applyBorder="1" applyAlignment="1">
      <alignment vertical="center"/>
    </xf>
    <xf numFmtId="0" fontId="6" fillId="0" borderId="0" xfId="0" applyFont="1" applyAlignment="1">
      <alignment vertical="center"/>
    </xf>
    <xf numFmtId="0" fontId="6" fillId="0" borderId="22"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140970</xdr:colOff>
      <xdr:row>7</xdr:row>
      <xdr:rowOff>1905</xdr:rowOff>
    </xdr:from>
    <xdr:to>
      <xdr:col>2</xdr:col>
      <xdr:colOff>140970</xdr:colOff>
      <xdr:row>7</xdr:row>
      <xdr:rowOff>1905</xdr:rowOff>
    </xdr:to>
    <xdr:sp macro="" textlink="">
      <xdr:nvSpPr>
        <xdr:cNvPr id="3" name="Line 73">
          <a:extLst>
            <a:ext uri="{FF2B5EF4-FFF2-40B4-BE49-F238E27FC236}">
              <a16:creationId xmlns:a16="http://schemas.microsoft.com/office/drawing/2014/main" id="{D0A0E9D5-2DAA-45CC-954F-5DE6458AC28F}"/>
            </a:ext>
          </a:extLst>
        </xdr:cNvPr>
        <xdr:cNvSpPr>
          <a:spLocks noChangeShapeType="1"/>
        </xdr:cNvSpPr>
      </xdr:nvSpPr>
      <xdr:spPr bwMode="auto">
        <a:xfrm>
          <a:off x="712470" y="154495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oneCell">
    <xdr:from>
      <xdr:col>0</xdr:col>
      <xdr:colOff>0</xdr:colOff>
      <xdr:row>0</xdr:row>
      <xdr:rowOff>0</xdr:rowOff>
    </xdr:from>
    <xdr:to>
      <xdr:col>4</xdr:col>
      <xdr:colOff>207280</xdr:colOff>
      <xdr:row>2</xdr:row>
      <xdr:rowOff>20955</xdr:rowOff>
    </xdr:to>
    <xdr:pic>
      <xdr:nvPicPr>
        <xdr:cNvPr id="6" name="Image 5">
          <a:extLst>
            <a:ext uri="{FF2B5EF4-FFF2-40B4-BE49-F238E27FC236}">
              <a16:creationId xmlns:a16="http://schemas.microsoft.com/office/drawing/2014/main" id="{A682D6EB-4E74-238B-9CEF-922FE2B17DE0}"/>
            </a:ext>
          </a:extLst>
        </xdr:cNvPr>
        <xdr:cNvPicPr>
          <a:picLocks noChangeAspect="1"/>
        </xdr:cNvPicPr>
      </xdr:nvPicPr>
      <xdr:blipFill>
        <a:blip xmlns:r="http://schemas.openxmlformats.org/officeDocument/2006/relationships" r:embed="rId1"/>
        <a:stretch>
          <a:fillRect/>
        </a:stretch>
      </xdr:blipFill>
      <xdr:spPr>
        <a:xfrm>
          <a:off x="0" y="0"/>
          <a:ext cx="1420765" cy="4419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5BBDB-281A-4885-8F40-A9E56A8BE7AA}">
  <sheetPr>
    <pageSetUpPr fitToPage="1"/>
  </sheetPr>
  <dimension ref="B2:AH41"/>
  <sheetViews>
    <sheetView tabSelected="1" workbookViewId="0">
      <selection activeCell="C3" sqref="C3:AH3"/>
    </sheetView>
  </sheetViews>
  <sheetFormatPr baseColWidth="10" defaultColWidth="4.109375" defaultRowHeight="16.8" x14ac:dyDescent="0.4"/>
  <cols>
    <col min="1" max="2" width="4.109375" style="2"/>
    <col min="3" max="34" width="4.77734375" style="2" customWidth="1"/>
    <col min="35" max="16384" width="4.109375" style="2"/>
  </cols>
  <sheetData>
    <row r="2" spans="2:34" x14ac:dyDescent="0.4">
      <c r="B2" s="1"/>
      <c r="C2" s="178" t="s">
        <v>44</v>
      </c>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row>
    <row r="3" spans="2:34" ht="21" customHeight="1" x14ac:dyDescent="0.4">
      <c r="B3" s="1"/>
      <c r="C3" s="179" t="s">
        <v>43</v>
      </c>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row>
    <row r="4" spans="2:34" ht="36.6" customHeight="1" x14ac:dyDescent="0.4">
      <c r="B4" s="1"/>
      <c r="C4" s="148" t="s">
        <v>0</v>
      </c>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row>
    <row r="5" spans="2:34" x14ac:dyDescent="0.4">
      <c r="B5" s="1"/>
      <c r="C5" s="180" t="s">
        <v>1</v>
      </c>
      <c r="D5" s="180"/>
      <c r="E5" s="180"/>
      <c r="F5" s="180"/>
      <c r="G5" s="180"/>
      <c r="H5" s="180"/>
      <c r="I5" s="180"/>
      <c r="J5" s="180"/>
      <c r="K5" s="180"/>
      <c r="L5" s="180"/>
      <c r="M5" s="180"/>
      <c r="N5" s="180"/>
      <c r="O5" s="180"/>
      <c r="P5" s="180"/>
      <c r="Q5" s="180"/>
      <c r="R5" s="180"/>
      <c r="S5" s="180"/>
      <c r="T5" s="180"/>
      <c r="U5" s="180"/>
      <c r="V5" s="180"/>
      <c r="W5" s="180"/>
      <c r="X5" s="180"/>
      <c r="Y5" s="180"/>
      <c r="Z5" s="181"/>
      <c r="AA5" s="182"/>
      <c r="AB5" s="183"/>
      <c r="AC5" s="183"/>
      <c r="AD5" s="183"/>
      <c r="AE5" s="183"/>
      <c r="AF5" s="184"/>
      <c r="AG5" s="185" t="s">
        <v>2</v>
      </c>
      <c r="AH5" s="185"/>
    </row>
    <row r="6" spans="2:34" ht="8.4" customHeight="1" thickBot="1" x14ac:dyDescent="0.45">
      <c r="B6" s="3"/>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row>
    <row r="7" spans="2:34" ht="27.6" customHeight="1" x14ac:dyDescent="0.4">
      <c r="B7" s="3"/>
      <c r="C7" s="163" t="s">
        <v>42</v>
      </c>
      <c r="D7" s="164"/>
      <c r="E7" s="164"/>
      <c r="F7" s="164"/>
      <c r="G7" s="164"/>
      <c r="H7" s="164"/>
      <c r="I7" s="164"/>
      <c r="J7" s="164"/>
      <c r="K7" s="164"/>
      <c r="L7" s="164"/>
      <c r="M7" s="164"/>
      <c r="N7" s="164"/>
      <c r="O7" s="164"/>
      <c r="P7" s="164"/>
      <c r="Q7" s="164"/>
      <c r="R7" s="164"/>
      <c r="S7" s="164"/>
      <c r="T7" s="164"/>
      <c r="U7" s="164"/>
      <c r="V7" s="164"/>
      <c r="W7" s="164"/>
      <c r="X7" s="164"/>
      <c r="Y7" s="165" t="s">
        <v>40</v>
      </c>
      <c r="Z7" s="166"/>
      <c r="AA7" s="166"/>
      <c r="AB7" s="166"/>
      <c r="AC7" s="167"/>
      <c r="AD7" s="168" t="s">
        <v>41</v>
      </c>
      <c r="AE7" s="169"/>
      <c r="AF7" s="169"/>
      <c r="AG7" s="169"/>
      <c r="AH7" s="170"/>
    </row>
    <row r="8" spans="2:34" x14ac:dyDescent="0.4">
      <c r="B8" s="1"/>
      <c r="C8" s="171" t="s">
        <v>3</v>
      </c>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172"/>
    </row>
    <row r="9" spans="2:34" ht="18" x14ac:dyDescent="0.4">
      <c r="B9" s="1"/>
      <c r="C9" s="4" t="s">
        <v>4</v>
      </c>
      <c r="D9" s="173" t="s">
        <v>5</v>
      </c>
      <c r="E9" s="174"/>
      <c r="F9" s="174"/>
      <c r="G9" s="174"/>
      <c r="H9" s="174"/>
      <c r="I9" s="174"/>
      <c r="J9" s="174"/>
      <c r="K9" s="174"/>
      <c r="L9" s="174"/>
      <c r="M9" s="174"/>
      <c r="N9" s="174"/>
      <c r="O9" s="174"/>
      <c r="P9" s="174"/>
      <c r="Q9" s="174"/>
      <c r="R9" s="174"/>
      <c r="S9" s="174"/>
      <c r="T9" s="174"/>
      <c r="U9" s="174"/>
      <c r="V9" s="174"/>
      <c r="W9" s="174"/>
      <c r="X9" s="175"/>
      <c r="Y9" s="126"/>
      <c r="Z9" s="127"/>
      <c r="AA9" s="127"/>
      <c r="AB9" s="127"/>
      <c r="AC9" s="128"/>
      <c r="AD9" s="48">
        <f>IF(C9&lt;&gt;"",IF(C9="x",$Z$44*Y9,""))</f>
        <v>0</v>
      </c>
      <c r="AE9" s="176"/>
      <c r="AF9" s="176"/>
      <c r="AG9" s="177"/>
      <c r="AH9" s="5" t="s">
        <v>6</v>
      </c>
    </row>
    <row r="10" spans="2:34" ht="18" x14ac:dyDescent="0.4">
      <c r="B10" s="1"/>
      <c r="C10" s="6" t="s">
        <v>4</v>
      </c>
      <c r="D10" s="186" t="s">
        <v>7</v>
      </c>
      <c r="E10" s="187"/>
      <c r="F10" s="187"/>
      <c r="G10" s="187"/>
      <c r="H10" s="187"/>
      <c r="I10" s="187"/>
      <c r="J10" s="187"/>
      <c r="K10" s="187"/>
      <c r="L10" s="187"/>
      <c r="M10" s="187"/>
      <c r="N10" s="187"/>
      <c r="O10" s="187"/>
      <c r="P10" s="187"/>
      <c r="Q10" s="187"/>
      <c r="R10" s="187"/>
      <c r="S10" s="187"/>
      <c r="T10" s="187"/>
      <c r="U10" s="187"/>
      <c r="V10" s="187"/>
      <c r="W10" s="187"/>
      <c r="X10" s="188"/>
      <c r="Y10" s="112"/>
      <c r="Z10" s="113"/>
      <c r="AA10" s="113"/>
      <c r="AB10" s="113"/>
      <c r="AC10" s="114"/>
      <c r="AD10" s="115">
        <f>IF(C10="","0",$Z$44*Y10)</f>
        <v>0</v>
      </c>
      <c r="AE10" s="116"/>
      <c r="AF10" s="116"/>
      <c r="AG10" s="117"/>
      <c r="AH10" s="7" t="s">
        <v>6</v>
      </c>
    </row>
    <row r="11" spans="2:34" ht="18" x14ac:dyDescent="0.4">
      <c r="B11" s="1"/>
      <c r="C11" s="8"/>
      <c r="D11" s="9" t="s">
        <v>4</v>
      </c>
      <c r="E11" s="161" t="s">
        <v>8</v>
      </c>
      <c r="F11" s="161"/>
      <c r="G11" s="161"/>
      <c r="H11" s="161"/>
      <c r="I11" s="161"/>
      <c r="J11" s="161"/>
      <c r="K11" s="161"/>
      <c r="L11" s="161"/>
      <c r="M11" s="161"/>
      <c r="N11" s="161"/>
      <c r="O11" s="161"/>
      <c r="P11" s="161"/>
      <c r="Q11" s="161"/>
      <c r="R11" s="161"/>
      <c r="S11" s="161"/>
      <c r="T11" s="161"/>
      <c r="U11" s="161"/>
      <c r="V11" s="161"/>
      <c r="W11" s="161"/>
      <c r="X11" s="161"/>
      <c r="Y11" s="99"/>
      <c r="Z11" s="100"/>
      <c r="AA11" s="100"/>
      <c r="AB11" s="100"/>
      <c r="AC11" s="101"/>
      <c r="AD11" s="102">
        <f>IF(D11="","0",$Z$44*Y11)</f>
        <v>0</v>
      </c>
      <c r="AE11" s="103"/>
      <c r="AF11" s="103"/>
      <c r="AG11" s="104"/>
      <c r="AH11" s="10" t="s">
        <v>6</v>
      </c>
    </row>
    <row r="12" spans="2:34" ht="18" x14ac:dyDescent="0.4">
      <c r="B12" s="1"/>
      <c r="C12" s="11"/>
      <c r="D12" s="9" t="s">
        <v>4</v>
      </c>
      <c r="E12" s="156" t="s">
        <v>9</v>
      </c>
      <c r="F12" s="156"/>
      <c r="G12" s="156"/>
      <c r="H12" s="156"/>
      <c r="I12" s="156"/>
      <c r="J12" s="156"/>
      <c r="K12" s="156"/>
      <c r="L12" s="156"/>
      <c r="M12" s="156"/>
      <c r="N12" s="156"/>
      <c r="O12" s="156"/>
      <c r="P12" s="156"/>
      <c r="Q12" s="156"/>
      <c r="R12" s="156"/>
      <c r="S12" s="156"/>
      <c r="T12" s="156"/>
      <c r="U12" s="156"/>
      <c r="V12" s="156"/>
      <c r="W12" s="156"/>
      <c r="X12" s="157"/>
      <c r="Y12" s="107"/>
      <c r="Z12" s="108"/>
      <c r="AA12" s="108"/>
      <c r="AB12" s="108"/>
      <c r="AC12" s="109"/>
      <c r="AD12" s="102">
        <f>IF(D12="","0",$Z$44*Y12)</f>
        <v>0</v>
      </c>
      <c r="AE12" s="103"/>
      <c r="AF12" s="103"/>
      <c r="AG12" s="104"/>
      <c r="AH12" s="7" t="s">
        <v>6</v>
      </c>
    </row>
    <row r="13" spans="2:34" ht="18" x14ac:dyDescent="0.4">
      <c r="B13" s="1"/>
      <c r="C13" s="12" t="s">
        <v>4</v>
      </c>
      <c r="D13" s="144" t="s">
        <v>10</v>
      </c>
      <c r="E13" s="145"/>
      <c r="F13" s="145"/>
      <c r="G13" s="145"/>
      <c r="H13" s="145"/>
      <c r="I13" s="145"/>
      <c r="J13" s="145"/>
      <c r="K13" s="145"/>
      <c r="L13" s="145"/>
      <c r="M13" s="145"/>
      <c r="N13" s="145"/>
      <c r="O13" s="145"/>
      <c r="P13" s="145"/>
      <c r="Q13" s="145"/>
      <c r="R13" s="145"/>
      <c r="S13" s="145"/>
      <c r="T13" s="145"/>
      <c r="U13" s="145"/>
      <c r="V13" s="145"/>
      <c r="W13" s="145"/>
      <c r="X13" s="146"/>
      <c r="Y13" s="137"/>
      <c r="Z13" s="138"/>
      <c r="AA13" s="138"/>
      <c r="AB13" s="138"/>
      <c r="AC13" s="139"/>
      <c r="AD13" s="153">
        <f>IF(C13="","0",$Z$44*Y13)</f>
        <v>0</v>
      </c>
      <c r="AE13" s="154"/>
      <c r="AF13" s="154"/>
      <c r="AG13" s="155"/>
      <c r="AH13" s="142" t="s">
        <v>6</v>
      </c>
    </row>
    <row r="14" spans="2:34" ht="18" x14ac:dyDescent="0.4">
      <c r="B14" s="1"/>
      <c r="C14" s="13"/>
      <c r="D14" s="158"/>
      <c r="E14" s="159"/>
      <c r="F14" s="159"/>
      <c r="G14" s="159"/>
      <c r="H14" s="159"/>
      <c r="I14" s="159"/>
      <c r="J14" s="159"/>
      <c r="K14" s="159"/>
      <c r="L14" s="159"/>
      <c r="M14" s="159"/>
      <c r="N14" s="159"/>
      <c r="O14" s="159"/>
      <c r="P14" s="159"/>
      <c r="Q14" s="159"/>
      <c r="R14" s="159"/>
      <c r="S14" s="159"/>
      <c r="T14" s="159"/>
      <c r="U14" s="159"/>
      <c r="V14" s="159"/>
      <c r="W14" s="159"/>
      <c r="X14" s="160"/>
      <c r="Y14" s="150"/>
      <c r="Z14" s="151"/>
      <c r="AA14" s="151"/>
      <c r="AB14" s="151"/>
      <c r="AC14" s="152"/>
      <c r="AD14" s="94"/>
      <c r="AE14" s="95"/>
      <c r="AF14" s="95"/>
      <c r="AG14" s="96"/>
      <c r="AH14" s="143"/>
    </row>
    <row r="15" spans="2:34" ht="18" x14ac:dyDescent="0.4">
      <c r="B15" s="14"/>
      <c r="C15" s="15" t="s">
        <v>4</v>
      </c>
      <c r="D15" s="144" t="s">
        <v>11</v>
      </c>
      <c r="E15" s="145"/>
      <c r="F15" s="145"/>
      <c r="G15" s="145"/>
      <c r="H15" s="145"/>
      <c r="I15" s="145"/>
      <c r="J15" s="145"/>
      <c r="K15" s="145"/>
      <c r="L15" s="145"/>
      <c r="M15" s="145"/>
      <c r="N15" s="145"/>
      <c r="O15" s="145"/>
      <c r="P15" s="145"/>
      <c r="Q15" s="145"/>
      <c r="R15" s="145"/>
      <c r="S15" s="145"/>
      <c r="T15" s="145"/>
      <c r="U15" s="145"/>
      <c r="V15" s="145"/>
      <c r="W15" s="145"/>
      <c r="X15" s="146"/>
      <c r="Y15" s="137"/>
      <c r="Z15" s="138"/>
      <c r="AA15" s="138"/>
      <c r="AB15" s="138"/>
      <c r="AC15" s="139"/>
      <c r="AD15" s="153">
        <f>IF(C15="","0",$Z$44*Y15)</f>
        <v>0</v>
      </c>
      <c r="AE15" s="154"/>
      <c r="AF15" s="154"/>
      <c r="AG15" s="155"/>
      <c r="AH15" s="142" t="s">
        <v>6</v>
      </c>
    </row>
    <row r="16" spans="2:34" x14ac:dyDescent="0.4">
      <c r="B16" s="14"/>
      <c r="C16" s="16"/>
      <c r="D16" s="147"/>
      <c r="E16" s="148"/>
      <c r="F16" s="148"/>
      <c r="G16" s="148"/>
      <c r="H16" s="148"/>
      <c r="I16" s="148"/>
      <c r="J16" s="148"/>
      <c r="K16" s="148"/>
      <c r="L16" s="148"/>
      <c r="M16" s="148"/>
      <c r="N16" s="148"/>
      <c r="O16" s="148"/>
      <c r="P16" s="148"/>
      <c r="Q16" s="148"/>
      <c r="R16" s="148"/>
      <c r="S16" s="148"/>
      <c r="T16" s="148"/>
      <c r="U16" s="148"/>
      <c r="V16" s="148"/>
      <c r="W16" s="148"/>
      <c r="X16" s="149"/>
      <c r="Y16" s="150"/>
      <c r="Z16" s="151"/>
      <c r="AA16" s="151"/>
      <c r="AB16" s="151"/>
      <c r="AC16" s="152"/>
      <c r="AD16" s="94"/>
      <c r="AE16" s="95"/>
      <c r="AF16" s="95"/>
      <c r="AG16" s="96"/>
      <c r="AH16" s="143"/>
    </row>
    <row r="17" spans="2:34" x14ac:dyDescent="0.4">
      <c r="B17" s="14"/>
      <c r="C17" s="77" t="s">
        <v>12</v>
      </c>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80"/>
    </row>
    <row r="18" spans="2:34" ht="18" x14ac:dyDescent="0.4">
      <c r="B18" s="14"/>
      <c r="C18" s="15" t="s">
        <v>4</v>
      </c>
      <c r="D18" s="140" t="s">
        <v>13</v>
      </c>
      <c r="E18" s="90"/>
      <c r="F18" s="90"/>
      <c r="G18" s="90"/>
      <c r="H18" s="90"/>
      <c r="I18" s="90"/>
      <c r="J18" s="90"/>
      <c r="K18" s="90"/>
      <c r="L18" s="90"/>
      <c r="M18" s="90"/>
      <c r="N18" s="90"/>
      <c r="O18" s="90"/>
      <c r="P18" s="90"/>
      <c r="Q18" s="90"/>
      <c r="R18" s="90"/>
      <c r="S18" s="90"/>
      <c r="T18" s="90"/>
      <c r="U18" s="90"/>
      <c r="V18" s="90"/>
      <c r="W18" s="90"/>
      <c r="X18" s="141"/>
      <c r="Y18" s="126"/>
      <c r="Z18" s="127"/>
      <c r="AA18" s="127"/>
      <c r="AB18" s="127"/>
      <c r="AC18" s="128"/>
      <c r="AD18" s="115">
        <f>IF(C18="","0",$Z$44*Y18)</f>
        <v>0</v>
      </c>
      <c r="AE18" s="116"/>
      <c r="AF18" s="116"/>
      <c r="AG18" s="117"/>
      <c r="AH18" s="7" t="s">
        <v>6</v>
      </c>
    </row>
    <row r="19" spans="2:34" ht="18" x14ac:dyDescent="0.4">
      <c r="B19" s="14"/>
      <c r="C19" s="17"/>
      <c r="D19" s="134" t="s">
        <v>14</v>
      </c>
      <c r="E19" s="135"/>
      <c r="F19" s="135"/>
      <c r="G19" s="135"/>
      <c r="H19" s="135"/>
      <c r="I19" s="135"/>
      <c r="J19" s="135"/>
      <c r="K19" s="135"/>
      <c r="L19" s="135"/>
      <c r="M19" s="135"/>
      <c r="N19" s="135"/>
      <c r="O19" s="135"/>
      <c r="P19" s="135"/>
      <c r="Q19" s="135"/>
      <c r="R19" s="135"/>
      <c r="S19" s="135"/>
      <c r="T19" s="135"/>
      <c r="U19" s="135"/>
      <c r="V19" s="135"/>
      <c r="W19" s="135"/>
      <c r="X19" s="136"/>
      <c r="Y19" s="126"/>
      <c r="Z19" s="127"/>
      <c r="AA19" s="127"/>
      <c r="AB19" s="127"/>
      <c r="AC19" s="128"/>
      <c r="AD19" s="115" t="str">
        <f>IF(C19="","0",$Z$44*Y19)</f>
        <v>0</v>
      </c>
      <c r="AE19" s="116"/>
      <c r="AF19" s="116"/>
      <c r="AG19" s="117"/>
      <c r="AH19" s="5" t="s">
        <v>6</v>
      </c>
    </row>
    <row r="20" spans="2:34" ht="18" x14ac:dyDescent="0.4">
      <c r="B20" s="14"/>
      <c r="C20" s="17"/>
      <c r="D20" s="134" t="s">
        <v>15</v>
      </c>
      <c r="E20" s="135"/>
      <c r="F20" s="135"/>
      <c r="G20" s="135"/>
      <c r="H20" s="135"/>
      <c r="I20" s="135"/>
      <c r="J20" s="135"/>
      <c r="K20" s="135"/>
      <c r="L20" s="135"/>
      <c r="M20" s="135"/>
      <c r="N20" s="135"/>
      <c r="O20" s="135"/>
      <c r="P20" s="135"/>
      <c r="Q20" s="135"/>
      <c r="R20" s="135"/>
      <c r="S20" s="135"/>
      <c r="T20" s="135"/>
      <c r="U20" s="135"/>
      <c r="V20" s="135"/>
      <c r="W20" s="135"/>
      <c r="X20" s="136"/>
      <c r="Y20" s="126"/>
      <c r="Z20" s="127"/>
      <c r="AA20" s="127"/>
      <c r="AB20" s="127"/>
      <c r="AC20" s="128"/>
      <c r="AD20" s="115" t="str">
        <f>IF(C20="","0",$Z$44*Y20)</f>
        <v>0</v>
      </c>
      <c r="AE20" s="116"/>
      <c r="AF20" s="116"/>
      <c r="AG20" s="117"/>
      <c r="AH20" s="5" t="s">
        <v>6</v>
      </c>
    </row>
    <row r="21" spans="2:34" ht="18" x14ac:dyDescent="0.4">
      <c r="B21" s="14"/>
      <c r="C21" s="15" t="s">
        <v>4</v>
      </c>
      <c r="D21" s="110" t="s">
        <v>36</v>
      </c>
      <c r="E21" s="111"/>
      <c r="F21" s="111"/>
      <c r="G21" s="111"/>
      <c r="H21" s="111"/>
      <c r="I21" s="111"/>
      <c r="J21" s="111"/>
      <c r="K21" s="111"/>
      <c r="L21" s="111"/>
      <c r="M21" s="111"/>
      <c r="N21" s="111"/>
      <c r="O21" s="111"/>
      <c r="P21" s="111"/>
      <c r="Q21" s="111"/>
      <c r="R21" s="111"/>
      <c r="S21" s="111"/>
      <c r="T21" s="111"/>
      <c r="U21" s="111"/>
      <c r="V21" s="111"/>
      <c r="W21" s="111"/>
      <c r="X21" s="111"/>
      <c r="Y21" s="137"/>
      <c r="Z21" s="138"/>
      <c r="AA21" s="138"/>
      <c r="AB21" s="138"/>
      <c r="AC21" s="139"/>
      <c r="AD21" s="115">
        <f>IF(C21="","0",$Z$44*Y21)</f>
        <v>0</v>
      </c>
      <c r="AE21" s="116"/>
      <c r="AF21" s="116"/>
      <c r="AG21" s="117"/>
      <c r="AH21" s="7" t="s">
        <v>6</v>
      </c>
    </row>
    <row r="22" spans="2:34" ht="18" x14ac:dyDescent="0.4">
      <c r="B22" s="14"/>
      <c r="C22" s="18"/>
      <c r="D22" s="9" t="s">
        <v>4</v>
      </c>
      <c r="E22" s="119" t="s">
        <v>16</v>
      </c>
      <c r="F22" s="129"/>
      <c r="G22" s="129"/>
      <c r="H22" s="129"/>
      <c r="I22" s="129"/>
      <c r="J22" s="129"/>
      <c r="K22" s="129"/>
      <c r="L22" s="129"/>
      <c r="M22" s="129"/>
      <c r="N22" s="129"/>
      <c r="O22" s="129"/>
      <c r="P22" s="129"/>
      <c r="Q22" s="129"/>
      <c r="R22" s="129"/>
      <c r="S22" s="129"/>
      <c r="T22" s="129"/>
      <c r="U22" s="129"/>
      <c r="V22" s="129"/>
      <c r="W22" s="129"/>
      <c r="X22" s="130"/>
      <c r="Y22" s="99"/>
      <c r="Z22" s="100"/>
      <c r="AA22" s="100"/>
      <c r="AB22" s="100"/>
      <c r="AC22" s="101"/>
      <c r="AD22" s="102">
        <f>IF(D22="","0",$Z$44*Y22)</f>
        <v>0</v>
      </c>
      <c r="AE22" s="103"/>
      <c r="AF22" s="103"/>
      <c r="AG22" s="104"/>
      <c r="AH22" s="10" t="s">
        <v>6</v>
      </c>
    </row>
    <row r="23" spans="2:34" ht="18.600000000000001" x14ac:dyDescent="0.4">
      <c r="B23" s="14"/>
      <c r="C23" s="18"/>
      <c r="D23" s="9" t="s">
        <v>4</v>
      </c>
      <c r="E23" s="131" t="s">
        <v>37</v>
      </c>
      <c r="F23" s="132"/>
      <c r="G23" s="132"/>
      <c r="H23" s="132"/>
      <c r="I23" s="132"/>
      <c r="J23" s="132"/>
      <c r="K23" s="132"/>
      <c r="L23" s="132"/>
      <c r="M23" s="132"/>
      <c r="N23" s="132"/>
      <c r="O23" s="132"/>
      <c r="P23" s="132"/>
      <c r="Q23" s="132"/>
      <c r="R23" s="132"/>
      <c r="S23" s="132"/>
      <c r="T23" s="132"/>
      <c r="U23" s="132"/>
      <c r="V23" s="132"/>
      <c r="W23" s="132"/>
      <c r="X23" s="133"/>
      <c r="Y23" s="99"/>
      <c r="Z23" s="100"/>
      <c r="AA23" s="100"/>
      <c r="AB23" s="100"/>
      <c r="AC23" s="101"/>
      <c r="AD23" s="102">
        <f>IF(D23="","0",$Z$44*Y23)</f>
        <v>0</v>
      </c>
      <c r="AE23" s="103"/>
      <c r="AF23" s="103"/>
      <c r="AG23" s="104"/>
      <c r="AH23" s="10" t="s">
        <v>6</v>
      </c>
    </row>
    <row r="24" spans="2:34" ht="18" x14ac:dyDescent="0.4">
      <c r="B24" s="14"/>
      <c r="C24" s="19"/>
      <c r="D24" s="20" t="s">
        <v>4</v>
      </c>
      <c r="E24" s="120" t="s">
        <v>17</v>
      </c>
      <c r="F24" s="32"/>
      <c r="G24" s="32"/>
      <c r="H24" s="32"/>
      <c r="I24" s="32"/>
      <c r="J24" s="32"/>
      <c r="K24" s="32"/>
      <c r="L24" s="32"/>
      <c r="M24" s="32"/>
      <c r="N24" s="32"/>
      <c r="O24" s="32"/>
      <c r="P24" s="32"/>
      <c r="Q24" s="32"/>
      <c r="R24" s="32"/>
      <c r="S24" s="32"/>
      <c r="T24" s="32"/>
      <c r="U24" s="32"/>
      <c r="V24" s="32"/>
      <c r="W24" s="32"/>
      <c r="X24" s="32"/>
      <c r="Y24" s="121"/>
      <c r="Z24" s="122"/>
      <c r="AA24" s="122"/>
      <c r="AB24" s="122"/>
      <c r="AC24" s="123"/>
      <c r="AD24" s="102">
        <f>IF(D24="","0",$Z$44*Y24)</f>
        <v>0</v>
      </c>
      <c r="AE24" s="103"/>
      <c r="AF24" s="103"/>
      <c r="AG24" s="104"/>
      <c r="AH24" s="7" t="s">
        <v>6</v>
      </c>
    </row>
    <row r="25" spans="2:34" ht="18" x14ac:dyDescent="0.4">
      <c r="B25" s="14"/>
      <c r="C25" s="17" t="s">
        <v>4</v>
      </c>
      <c r="D25" s="124" t="s">
        <v>18</v>
      </c>
      <c r="E25" s="125"/>
      <c r="F25" s="125"/>
      <c r="G25" s="125"/>
      <c r="H25" s="125"/>
      <c r="I25" s="125"/>
      <c r="J25" s="125"/>
      <c r="K25" s="125"/>
      <c r="L25" s="125"/>
      <c r="M25" s="125"/>
      <c r="N25" s="125"/>
      <c r="O25" s="125"/>
      <c r="P25" s="125"/>
      <c r="Q25" s="125"/>
      <c r="R25" s="125"/>
      <c r="S25" s="125"/>
      <c r="T25" s="125"/>
      <c r="U25" s="125"/>
      <c r="V25" s="125"/>
      <c r="W25" s="125"/>
      <c r="X25" s="125"/>
      <c r="Y25" s="126"/>
      <c r="Z25" s="127"/>
      <c r="AA25" s="127"/>
      <c r="AB25" s="127"/>
      <c r="AC25" s="128"/>
      <c r="AD25" s="115">
        <f>IF(C25="","0",$Z$44*Y25)</f>
        <v>0</v>
      </c>
      <c r="AE25" s="116"/>
      <c r="AF25" s="116"/>
      <c r="AG25" s="117"/>
      <c r="AH25" s="5" t="s">
        <v>6</v>
      </c>
    </row>
    <row r="26" spans="2:34" ht="18" x14ac:dyDescent="0.4">
      <c r="B26" s="14"/>
      <c r="C26" s="6" t="s">
        <v>4</v>
      </c>
      <c r="D26" s="110" t="s">
        <v>19</v>
      </c>
      <c r="E26" s="111"/>
      <c r="F26" s="111"/>
      <c r="G26" s="111"/>
      <c r="H26" s="111"/>
      <c r="I26" s="111"/>
      <c r="J26" s="111"/>
      <c r="K26" s="111"/>
      <c r="L26" s="111"/>
      <c r="M26" s="111"/>
      <c r="N26" s="111"/>
      <c r="O26" s="111"/>
      <c r="P26" s="111"/>
      <c r="Q26" s="111"/>
      <c r="R26" s="111"/>
      <c r="S26" s="111"/>
      <c r="T26" s="111"/>
      <c r="U26" s="111"/>
      <c r="V26" s="111"/>
      <c r="W26" s="111"/>
      <c r="X26" s="111"/>
      <c r="Y26" s="112"/>
      <c r="Z26" s="113"/>
      <c r="AA26" s="113"/>
      <c r="AB26" s="113"/>
      <c r="AC26" s="114"/>
      <c r="AD26" s="115">
        <f>IF(C26="","0",$Z$44*Y26)</f>
        <v>0</v>
      </c>
      <c r="AE26" s="116"/>
      <c r="AF26" s="116"/>
      <c r="AG26" s="117"/>
      <c r="AH26" s="7" t="s">
        <v>6</v>
      </c>
    </row>
    <row r="27" spans="2:34" ht="18" x14ac:dyDescent="0.4">
      <c r="B27" s="14"/>
      <c r="C27" s="21"/>
      <c r="D27" s="9" t="s">
        <v>4</v>
      </c>
      <c r="E27" s="118" t="s">
        <v>20</v>
      </c>
      <c r="F27" s="118"/>
      <c r="G27" s="118"/>
      <c r="H27" s="118"/>
      <c r="I27" s="118"/>
      <c r="J27" s="118"/>
      <c r="K27" s="118"/>
      <c r="L27" s="118"/>
      <c r="M27" s="118"/>
      <c r="N27" s="118"/>
      <c r="O27" s="118"/>
      <c r="P27" s="118"/>
      <c r="Q27" s="118"/>
      <c r="R27" s="118"/>
      <c r="S27" s="118"/>
      <c r="T27" s="118"/>
      <c r="U27" s="118"/>
      <c r="V27" s="118"/>
      <c r="W27" s="118"/>
      <c r="X27" s="119"/>
      <c r="Y27" s="99"/>
      <c r="Z27" s="100"/>
      <c r="AA27" s="100"/>
      <c r="AB27" s="100"/>
      <c r="AC27" s="101"/>
      <c r="AD27" s="102">
        <f>IF(D27="","0",$Z$44*Y27)</f>
        <v>0</v>
      </c>
      <c r="AE27" s="103"/>
      <c r="AF27" s="103"/>
      <c r="AG27" s="104"/>
      <c r="AH27" s="10" t="s">
        <v>6</v>
      </c>
    </row>
    <row r="28" spans="2:34" ht="18" x14ac:dyDescent="0.4">
      <c r="B28" s="14"/>
      <c r="C28" s="21"/>
      <c r="D28" s="9" t="s">
        <v>4</v>
      </c>
      <c r="E28" s="97" t="s">
        <v>38</v>
      </c>
      <c r="F28" s="97"/>
      <c r="G28" s="97"/>
      <c r="H28" s="97"/>
      <c r="I28" s="97"/>
      <c r="J28" s="97"/>
      <c r="K28" s="97"/>
      <c r="L28" s="97"/>
      <c r="M28" s="97"/>
      <c r="N28" s="97"/>
      <c r="O28" s="97"/>
      <c r="P28" s="97"/>
      <c r="Q28" s="97"/>
      <c r="R28" s="97"/>
      <c r="S28" s="97"/>
      <c r="T28" s="97"/>
      <c r="U28" s="97"/>
      <c r="V28" s="97"/>
      <c r="W28" s="97"/>
      <c r="X28" s="98"/>
      <c r="Y28" s="99"/>
      <c r="Z28" s="100"/>
      <c r="AA28" s="100"/>
      <c r="AB28" s="100"/>
      <c r="AC28" s="101"/>
      <c r="AD28" s="102">
        <f>IF(D28="","0",$Z$44*Y28)</f>
        <v>0</v>
      </c>
      <c r="AE28" s="103"/>
      <c r="AF28" s="103"/>
      <c r="AG28" s="104"/>
      <c r="AH28" s="10" t="s">
        <v>6</v>
      </c>
    </row>
    <row r="29" spans="2:34" ht="18" x14ac:dyDescent="0.4">
      <c r="B29" s="14"/>
      <c r="C29" s="22"/>
      <c r="D29" s="23" t="s">
        <v>4</v>
      </c>
      <c r="E29" s="105" t="s">
        <v>21</v>
      </c>
      <c r="F29" s="106"/>
      <c r="G29" s="106"/>
      <c r="H29" s="106"/>
      <c r="I29" s="106"/>
      <c r="J29" s="106"/>
      <c r="K29" s="106"/>
      <c r="L29" s="106"/>
      <c r="M29" s="106"/>
      <c r="N29" s="106"/>
      <c r="O29" s="106"/>
      <c r="P29" s="106"/>
      <c r="Q29" s="106"/>
      <c r="R29" s="106"/>
      <c r="S29" s="106"/>
      <c r="T29" s="106"/>
      <c r="U29" s="106"/>
      <c r="V29" s="106"/>
      <c r="W29" s="106"/>
      <c r="X29" s="106"/>
      <c r="Y29" s="107"/>
      <c r="Z29" s="108"/>
      <c r="AA29" s="108"/>
      <c r="AB29" s="108"/>
      <c r="AC29" s="109"/>
      <c r="AD29" s="102">
        <f>IF(D29="","0",$Z$44*Y29)</f>
        <v>0</v>
      </c>
      <c r="AE29" s="103"/>
      <c r="AF29" s="103"/>
      <c r="AG29" s="104"/>
      <c r="AH29" s="24" t="s">
        <v>6</v>
      </c>
    </row>
    <row r="30" spans="2:34" x14ac:dyDescent="0.4">
      <c r="B30" s="14"/>
      <c r="C30" s="77" t="s">
        <v>22</v>
      </c>
      <c r="D30" s="78"/>
      <c r="E30" s="78"/>
      <c r="F30" s="78"/>
      <c r="G30" s="78"/>
      <c r="H30" s="78"/>
      <c r="I30" s="78"/>
      <c r="J30" s="78"/>
      <c r="K30" s="78"/>
      <c r="L30" s="78"/>
      <c r="M30" s="78"/>
      <c r="N30" s="78"/>
      <c r="O30" s="78"/>
      <c r="P30" s="78"/>
      <c r="Q30" s="78"/>
      <c r="R30" s="78"/>
      <c r="S30" s="78"/>
      <c r="T30" s="78"/>
      <c r="U30" s="78"/>
      <c r="V30" s="78"/>
      <c r="W30" s="78"/>
      <c r="X30" s="78"/>
      <c r="Y30" s="79"/>
      <c r="Z30" s="79"/>
      <c r="AA30" s="79"/>
      <c r="AB30" s="79"/>
      <c r="AC30" s="79"/>
      <c r="AD30" s="79"/>
      <c r="AE30" s="79"/>
      <c r="AF30" s="79"/>
      <c r="AG30" s="79"/>
      <c r="AH30" s="80"/>
    </row>
    <row r="31" spans="2:34" ht="18" x14ac:dyDescent="0.4">
      <c r="B31" s="14"/>
      <c r="C31" s="6" t="s">
        <v>4</v>
      </c>
      <c r="D31" s="81" t="s">
        <v>23</v>
      </c>
      <c r="E31" s="82"/>
      <c r="F31" s="82"/>
      <c r="G31" s="82"/>
      <c r="H31" s="82"/>
      <c r="I31" s="82"/>
      <c r="J31" s="82"/>
      <c r="K31" s="82"/>
      <c r="L31" s="82"/>
      <c r="M31" s="82"/>
      <c r="N31" s="82"/>
      <c r="O31" s="82"/>
      <c r="P31" s="82"/>
      <c r="Q31" s="82"/>
      <c r="R31" s="82"/>
      <c r="S31" s="82"/>
      <c r="T31" s="82"/>
      <c r="U31" s="82"/>
      <c r="V31" s="82"/>
      <c r="W31" s="82"/>
      <c r="X31" s="83"/>
      <c r="Y31" s="84"/>
      <c r="Z31" s="85"/>
      <c r="AA31" s="85"/>
      <c r="AB31" s="85"/>
      <c r="AC31" s="86"/>
      <c r="AD31" s="87"/>
      <c r="AE31" s="88"/>
      <c r="AF31" s="88"/>
      <c r="AG31" s="88"/>
      <c r="AH31" s="25" t="s">
        <v>6</v>
      </c>
    </row>
    <row r="32" spans="2:34" x14ac:dyDescent="0.4">
      <c r="B32" s="14"/>
      <c r="C32" s="89"/>
      <c r="D32" s="90"/>
      <c r="E32" s="90"/>
      <c r="F32" s="90"/>
      <c r="G32" s="64"/>
      <c r="H32" s="65"/>
      <c r="I32" s="66"/>
      <c r="J32" s="32" t="s">
        <v>24</v>
      </c>
      <c r="K32" s="32"/>
      <c r="L32" s="32"/>
      <c r="M32" s="68"/>
      <c r="N32" s="69"/>
      <c r="O32" s="70"/>
      <c r="P32" s="71" t="s">
        <v>25</v>
      </c>
      <c r="Q32" s="72"/>
      <c r="R32" s="72"/>
      <c r="S32" s="72"/>
      <c r="T32" s="72"/>
      <c r="U32" s="72"/>
      <c r="V32" s="72"/>
      <c r="W32" s="72"/>
      <c r="X32" s="73"/>
      <c r="Y32" s="91">
        <f>G32*M32</f>
        <v>0</v>
      </c>
      <c r="Z32" s="92"/>
      <c r="AA32" s="92"/>
      <c r="AB32" s="92"/>
      <c r="AC32" s="93"/>
      <c r="AD32" s="94">
        <f>IF(C31="x",Y32*$Z$44,"0")</f>
        <v>0</v>
      </c>
      <c r="AE32" s="95"/>
      <c r="AF32" s="95"/>
      <c r="AG32" s="96"/>
      <c r="AH32" s="24" t="s">
        <v>6</v>
      </c>
    </row>
    <row r="33" spans="2:34" ht="18" x14ac:dyDescent="0.4">
      <c r="B33" s="14"/>
      <c r="C33" s="6" t="s">
        <v>4</v>
      </c>
      <c r="D33" s="54" t="s">
        <v>26</v>
      </c>
      <c r="E33" s="55"/>
      <c r="F33" s="55"/>
      <c r="G33" s="55"/>
      <c r="H33" s="55"/>
      <c r="I33" s="55"/>
      <c r="J33" s="55"/>
      <c r="K33" s="55"/>
      <c r="L33" s="55"/>
      <c r="M33" s="55"/>
      <c r="N33" s="55"/>
      <c r="O33" s="55"/>
      <c r="P33" s="55"/>
      <c r="Q33" s="55"/>
      <c r="R33" s="55"/>
      <c r="S33" s="55"/>
      <c r="T33" s="55"/>
      <c r="U33" s="55"/>
      <c r="V33" s="55"/>
      <c r="W33" s="55"/>
      <c r="X33" s="56"/>
      <c r="Y33" s="57"/>
      <c r="Z33" s="58"/>
      <c r="AA33" s="58"/>
      <c r="AB33" s="58"/>
      <c r="AC33" s="59"/>
      <c r="AD33" s="60"/>
      <c r="AE33" s="61"/>
      <c r="AF33" s="61"/>
      <c r="AG33" s="61"/>
      <c r="AH33" s="7" t="s">
        <v>6</v>
      </c>
    </row>
    <row r="34" spans="2:34" x14ac:dyDescent="0.4">
      <c r="B34" s="14"/>
      <c r="C34" s="62"/>
      <c r="D34" s="63"/>
      <c r="E34" s="63"/>
      <c r="F34" s="63"/>
      <c r="G34" s="64"/>
      <c r="H34" s="65"/>
      <c r="I34" s="66"/>
      <c r="J34" s="67" t="s">
        <v>27</v>
      </c>
      <c r="K34" s="67"/>
      <c r="L34" s="67"/>
      <c r="M34" s="68"/>
      <c r="N34" s="69"/>
      <c r="O34" s="70"/>
      <c r="P34" s="71" t="s">
        <v>25</v>
      </c>
      <c r="Q34" s="72"/>
      <c r="R34" s="72"/>
      <c r="S34" s="72"/>
      <c r="T34" s="72"/>
      <c r="U34" s="72"/>
      <c r="V34" s="72"/>
      <c r="W34" s="72"/>
      <c r="X34" s="73"/>
      <c r="Y34" s="74">
        <f>G34*M34</f>
        <v>0</v>
      </c>
      <c r="Z34" s="75"/>
      <c r="AA34" s="75"/>
      <c r="AB34" s="75"/>
      <c r="AC34" s="76"/>
      <c r="AD34" s="39">
        <f>IF(C33="x",Y34*$Z$44,"0")</f>
        <v>0</v>
      </c>
      <c r="AE34" s="40"/>
      <c r="AF34" s="40"/>
      <c r="AG34" s="41"/>
      <c r="AH34" s="26" t="s">
        <v>6</v>
      </c>
    </row>
    <row r="35" spans="2:34" x14ac:dyDescent="0.4">
      <c r="B35" s="14"/>
      <c r="C35" s="42" t="s">
        <v>28</v>
      </c>
      <c r="D35" s="43"/>
      <c r="E35" s="43"/>
      <c r="F35" s="43"/>
      <c r="G35" s="43"/>
      <c r="H35" s="43"/>
      <c r="I35" s="43"/>
      <c r="J35" s="43"/>
      <c r="K35" s="43"/>
      <c r="L35" s="43"/>
      <c r="M35" s="43"/>
      <c r="N35" s="43"/>
      <c r="O35" s="43"/>
      <c r="P35" s="43"/>
      <c r="Q35" s="43"/>
      <c r="R35" s="43"/>
      <c r="S35" s="43"/>
      <c r="T35" s="43"/>
      <c r="U35" s="43"/>
      <c r="V35" s="43"/>
      <c r="W35" s="43"/>
      <c r="X35" s="43"/>
      <c r="Y35" s="44">
        <f>SUM(Y9:AC16)+SUM(Y18:AC29)+Y32+Y34</f>
        <v>0</v>
      </c>
      <c r="Z35" s="45"/>
      <c r="AA35" s="45"/>
      <c r="AB35" s="45"/>
      <c r="AC35" s="46"/>
      <c r="AD35" s="47">
        <f>SUM(AD9:AG16)+SUM(AD18:AG29)+AD32+AD34</f>
        <v>0</v>
      </c>
      <c r="AE35" s="47"/>
      <c r="AF35" s="47"/>
      <c r="AG35" s="48"/>
      <c r="AH35" s="5" t="s">
        <v>6</v>
      </c>
    </row>
    <row r="36" spans="2:34" x14ac:dyDescent="0.4">
      <c r="B36" s="14"/>
      <c r="C36" s="49" t="s">
        <v>39</v>
      </c>
      <c r="D36" s="50"/>
      <c r="E36" s="50"/>
      <c r="F36" s="50"/>
      <c r="G36" s="50"/>
      <c r="H36" s="50"/>
      <c r="I36" s="50"/>
      <c r="J36" s="50"/>
      <c r="K36" s="50"/>
      <c r="L36" s="50"/>
      <c r="M36" s="50"/>
      <c r="N36" s="50"/>
      <c r="O36" s="50"/>
      <c r="P36" s="50"/>
      <c r="Q36" s="50"/>
      <c r="R36" s="50"/>
      <c r="S36" s="50"/>
      <c r="T36" s="50"/>
      <c r="U36" s="51"/>
      <c r="V36" s="52">
        <v>0.2</v>
      </c>
      <c r="W36" s="52"/>
      <c r="X36" s="52"/>
      <c r="Y36" s="53"/>
      <c r="Z36" s="53"/>
      <c r="AA36" s="53"/>
      <c r="AB36" s="53"/>
      <c r="AC36" s="53"/>
      <c r="AD36" s="47">
        <f>AD35*V36</f>
        <v>0</v>
      </c>
      <c r="AE36" s="47"/>
      <c r="AF36" s="47"/>
      <c r="AG36" s="48"/>
      <c r="AH36" s="24" t="s">
        <v>6</v>
      </c>
    </row>
    <row r="37" spans="2:34" ht="17.399999999999999" thickBot="1" x14ac:dyDescent="0.45">
      <c r="B37" s="14"/>
      <c r="C37" s="33" t="s">
        <v>29</v>
      </c>
      <c r="D37" s="34"/>
      <c r="E37" s="34"/>
      <c r="F37" s="34"/>
      <c r="G37" s="34"/>
      <c r="H37" s="34"/>
      <c r="I37" s="34"/>
      <c r="J37" s="34"/>
      <c r="K37" s="34"/>
      <c r="L37" s="34"/>
      <c r="M37" s="34"/>
      <c r="N37" s="34"/>
      <c r="O37" s="34"/>
      <c r="P37" s="34"/>
      <c r="Q37" s="34"/>
      <c r="R37" s="34"/>
      <c r="S37" s="34"/>
      <c r="T37" s="34"/>
      <c r="U37" s="34"/>
      <c r="V37" s="34"/>
      <c r="W37" s="34"/>
      <c r="X37" s="34"/>
      <c r="Y37" s="35"/>
      <c r="Z37" s="35"/>
      <c r="AA37" s="35"/>
      <c r="AB37" s="35"/>
      <c r="AC37" s="35"/>
      <c r="AD37" s="36">
        <f>AD35+AD36</f>
        <v>0</v>
      </c>
      <c r="AE37" s="36"/>
      <c r="AF37" s="36"/>
      <c r="AG37" s="37"/>
      <c r="AH37" s="27" t="s">
        <v>6</v>
      </c>
    </row>
    <row r="38" spans="2:34" ht="10.8" customHeight="1" x14ac:dyDescent="0.4">
      <c r="B38" s="14"/>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row>
    <row r="39" spans="2:34" s="30" customFormat="1" ht="14.4" x14ac:dyDescent="0.35">
      <c r="B39" s="28"/>
      <c r="C39" s="29" t="s">
        <v>30</v>
      </c>
      <c r="D39" s="32" t="s">
        <v>31</v>
      </c>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row>
    <row r="40" spans="2:34" s="30" customFormat="1" ht="14.4" x14ac:dyDescent="0.35">
      <c r="B40" s="28"/>
      <c r="C40" s="29" t="s">
        <v>32</v>
      </c>
      <c r="D40" s="32" t="s">
        <v>33</v>
      </c>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row>
    <row r="41" spans="2:34" s="30" customFormat="1" ht="14.4" x14ac:dyDescent="0.35">
      <c r="B41" s="31" t="s">
        <v>34</v>
      </c>
      <c r="C41" s="31"/>
      <c r="D41" s="32" t="s">
        <v>35</v>
      </c>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row>
  </sheetData>
  <mergeCells count="104">
    <mergeCell ref="C2:AH2"/>
    <mergeCell ref="C3:AH3"/>
    <mergeCell ref="C4:AH4"/>
    <mergeCell ref="C5:Z5"/>
    <mergeCell ref="AA5:AF5"/>
    <mergeCell ref="AG5:AH5"/>
    <mergeCell ref="D10:X10"/>
    <mergeCell ref="Y10:AC10"/>
    <mergeCell ref="AD10:AG10"/>
    <mergeCell ref="E11:X11"/>
    <mergeCell ref="Y11:AC11"/>
    <mergeCell ref="AD11:AG11"/>
    <mergeCell ref="C6:AH6"/>
    <mergeCell ref="C7:X7"/>
    <mergeCell ref="Y7:AC7"/>
    <mergeCell ref="AD7:AH7"/>
    <mergeCell ref="C8:AH8"/>
    <mergeCell ref="D9:X9"/>
    <mergeCell ref="Y9:AC9"/>
    <mergeCell ref="AD9:AG9"/>
    <mergeCell ref="AH13:AH14"/>
    <mergeCell ref="D15:X16"/>
    <mergeCell ref="Y15:AC16"/>
    <mergeCell ref="AD15:AG16"/>
    <mergeCell ref="AH15:AH16"/>
    <mergeCell ref="C17:AH17"/>
    <mergeCell ref="E12:X12"/>
    <mergeCell ref="Y12:AC12"/>
    <mergeCell ref="AD12:AG12"/>
    <mergeCell ref="D13:X14"/>
    <mergeCell ref="Y13:AC14"/>
    <mergeCell ref="AD13:AG14"/>
    <mergeCell ref="D20:X20"/>
    <mergeCell ref="Y20:AC20"/>
    <mergeCell ref="AD20:AG20"/>
    <mergeCell ref="D21:X21"/>
    <mergeCell ref="Y21:AC21"/>
    <mergeCell ref="AD21:AG21"/>
    <mergeCell ref="D18:X18"/>
    <mergeCell ref="Y18:AC18"/>
    <mergeCell ref="AD18:AG18"/>
    <mergeCell ref="D19:X19"/>
    <mergeCell ref="Y19:AC19"/>
    <mergeCell ref="AD19:AG19"/>
    <mergeCell ref="E24:X24"/>
    <mergeCell ref="Y24:AC24"/>
    <mergeCell ref="AD24:AG24"/>
    <mergeCell ref="D25:X25"/>
    <mergeCell ref="Y25:AC25"/>
    <mergeCell ref="AD25:AG25"/>
    <mergeCell ref="E22:X22"/>
    <mergeCell ref="Y22:AC22"/>
    <mergeCell ref="AD22:AG22"/>
    <mergeCell ref="E23:X23"/>
    <mergeCell ref="Y23:AC23"/>
    <mergeCell ref="AD23:AG23"/>
    <mergeCell ref="E28:X28"/>
    <mergeCell ref="Y28:AC28"/>
    <mergeCell ref="AD28:AG28"/>
    <mergeCell ref="E29:X29"/>
    <mergeCell ref="Y29:AC29"/>
    <mergeCell ref="AD29:AG29"/>
    <mergeCell ref="D26:X26"/>
    <mergeCell ref="Y26:AC26"/>
    <mergeCell ref="AD26:AG26"/>
    <mergeCell ref="E27:X27"/>
    <mergeCell ref="Y27:AC27"/>
    <mergeCell ref="AD27:AG27"/>
    <mergeCell ref="C30:AH30"/>
    <mergeCell ref="D31:X31"/>
    <mergeCell ref="Y31:AC31"/>
    <mergeCell ref="AD31:AG31"/>
    <mergeCell ref="C32:F32"/>
    <mergeCell ref="G32:I32"/>
    <mergeCell ref="J32:L32"/>
    <mergeCell ref="M32:O32"/>
    <mergeCell ref="P32:X32"/>
    <mergeCell ref="Y32:AC32"/>
    <mergeCell ref="AD32:AG32"/>
    <mergeCell ref="D33:X33"/>
    <mergeCell ref="Y33:AC33"/>
    <mergeCell ref="AD33:AG33"/>
    <mergeCell ref="C34:F34"/>
    <mergeCell ref="G34:I34"/>
    <mergeCell ref="J34:L34"/>
    <mergeCell ref="M34:O34"/>
    <mergeCell ref="P34:X34"/>
    <mergeCell ref="Y34:AC34"/>
    <mergeCell ref="B41:C41"/>
    <mergeCell ref="D41:AH41"/>
    <mergeCell ref="C37:X37"/>
    <mergeCell ref="Y37:AC37"/>
    <mergeCell ref="AD37:AG37"/>
    <mergeCell ref="C38:AH38"/>
    <mergeCell ref="D39:AH39"/>
    <mergeCell ref="D40:AH40"/>
    <mergeCell ref="AD34:AG34"/>
    <mergeCell ref="C35:X35"/>
    <mergeCell ref="Y35:AC35"/>
    <mergeCell ref="AD35:AG35"/>
    <mergeCell ref="C36:U36"/>
    <mergeCell ref="V36:X36"/>
    <mergeCell ref="Y36:AC36"/>
    <mergeCell ref="AD36:AG36"/>
  </mergeCells>
  <printOptions horizontalCentered="1"/>
  <pageMargins left="0" right="0" top="0" bottom="0" header="0.31496062992125984" footer="0.31496062992125984"/>
  <pageSetup paperSize="9" scale="7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ARMENTANO Alexandre</dc:creator>
  <cp:lastModifiedBy>LEFEVRE Fabrice</cp:lastModifiedBy>
  <cp:lastPrinted>2022-11-22T09:04:27Z</cp:lastPrinted>
  <dcterms:created xsi:type="dcterms:W3CDTF">2022-07-26T09:42:05Z</dcterms:created>
  <dcterms:modified xsi:type="dcterms:W3CDTF">2022-11-22T12:41:59Z</dcterms:modified>
</cp:coreProperties>
</file>