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ADV-23-01 - VALRIM ROMANS OSMOZ\3_DCE\1_Doc divers\DPGF\"/>
    </mc:Choice>
  </mc:AlternateContent>
  <xr:revisionPtr revIDLastSave="0" documentId="13_ncr:1_{3D0ABE4D-4A35-49A1-9902-7E769DBFCE22}" xr6:coauthVersionLast="47" xr6:coauthVersionMax="47" xr10:uidLastSave="{00000000-0000-0000-0000-000000000000}"/>
  <bookViews>
    <workbookView xWindow="3394" yWindow="3394" windowWidth="24686" windowHeight="13055" xr2:uid="{00000000-000D-0000-FFFF-FFFF00000000}"/>
  </bookViews>
  <sheets>
    <sheet name="Lot N°14 ISOLATION SOUFLÉE EN" sheetId="1" r:id="rId1"/>
  </sheets>
  <definedNames>
    <definedName name="_xlnm.Print_Titles" localSheetId="0">'Lot N°14 ISOLATION SOUFLÉE EN'!$1:$2</definedName>
    <definedName name="_xlnm.Print_Area" localSheetId="0">'Lot N°14 ISOLATION SOUFLÉE EN'!$A$1:$F$29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1" i="1"/>
  <c r="F12" i="1" s="1"/>
  <c r="F26" i="1" s="1"/>
  <c r="F19" i="1"/>
  <c r="F21" i="1"/>
  <c r="F22" i="1"/>
  <c r="B27" i="1"/>
  <c r="F27" i="1" l="1"/>
  <c r="F28" i="1" s="1"/>
</calcChain>
</file>

<file path=xl/sharedStrings.xml><?xml version="1.0" encoding="utf-8"?>
<sst xmlns="http://schemas.openxmlformats.org/spreadsheetml/2006/main" count="52" uniqueCount="52">
  <si>
    <t>Désignation</t>
  </si>
  <si>
    <t>Unité</t>
  </si>
  <si>
    <t>Quantité</t>
  </si>
  <si>
    <t>Prix</t>
  </si>
  <si>
    <t>Montant H.T.</t>
  </si>
  <si>
    <t>Bâtiment A</t>
  </si>
  <si>
    <t>CH2</t>
  </si>
  <si>
    <t>ISOU</t>
  </si>
  <si>
    <t>2</t>
  </si>
  <si>
    <t>DESCRIPTION DES OUVRAGES</t>
  </si>
  <si>
    <t>CH3</t>
  </si>
  <si>
    <t>2.1</t>
  </si>
  <si>
    <t>PARTIES PRIVATIVES</t>
  </si>
  <si>
    <t>CH4</t>
  </si>
  <si>
    <t>2.1.1</t>
  </si>
  <si>
    <t>ISOLATION SOUFFLEE EN COMBLES LAINE MINERALE</t>
  </si>
  <si>
    <t>CH5</t>
  </si>
  <si>
    <t xml:space="preserve">2.1.1.1 </t>
  </si>
  <si>
    <t>Surface courante</t>
  </si>
  <si>
    <t>M²</t>
  </si>
  <si>
    <t>ART</t>
  </si>
  <si>
    <t>SOU-A008</t>
  </si>
  <si>
    <t>Total PARTIES PRIVATIVES</t>
  </si>
  <si>
    <t>STOT</t>
  </si>
  <si>
    <t>Total Bâtiment A</t>
  </si>
  <si>
    <t>STOT_LS0</t>
  </si>
  <si>
    <t>Bâtiment B</t>
  </si>
  <si>
    <t>CH2</t>
  </si>
  <si>
    <t>ISOU</t>
  </si>
  <si>
    <t>2</t>
  </si>
  <si>
    <t>DESCRIPTION DES OUVRAGES</t>
  </si>
  <si>
    <t>CH3</t>
  </si>
  <si>
    <t>2.1</t>
  </si>
  <si>
    <t>PARTIES PRIVATIVES</t>
  </si>
  <si>
    <t>CH4</t>
  </si>
  <si>
    <t>2.1.1</t>
  </si>
  <si>
    <t>ISOLATION SOUFFLEE EN COMBLES LAINE MINERALE</t>
  </si>
  <si>
    <t>CH5</t>
  </si>
  <si>
    <t xml:space="preserve">2.1.1.1 </t>
  </si>
  <si>
    <t>Surface courante</t>
  </si>
  <si>
    <t>M²</t>
  </si>
  <si>
    <t>ART</t>
  </si>
  <si>
    <t>SOU-A008</t>
  </si>
  <si>
    <t>Total PARTIES PRIVATIVES</t>
  </si>
  <si>
    <t>STOT</t>
  </si>
  <si>
    <t>Total Bâtiment B</t>
  </si>
  <si>
    <t>STOT_LS0</t>
  </si>
  <si>
    <t>Montant HT du Lot N°14 ISOLATION SOUFLÉE EN COMBLES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</si>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</sst>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848484"/>
      </left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84848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36">
    <xf numFmtId="0" fontId="0" fillId="0" borderId="0" xfId="0"/>
    <xf numFmtId="0" fontId="21" fillId="0" borderId="4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right" vertical="top" wrapText="1"/>
    </xf>
    <xf numFmtId="0" fontId="21" fillId="0" borderId="4" xfId="0" applyFont="1" applyBorder="1" applyAlignment="1">
      <alignment horizontal="center" vertical="top" wrapText="1"/>
    </xf>
    <xf numFmtId="49" fontId="0" fillId="0" borderId="0" xfId="0" applyNumberFormat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2" fillId="4" borderId="0" xfId="0" applyNumberFormat="1" applyFont="1" applyFill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2" borderId="9" xfId="2" applyBorder="1">
      <alignment horizontal="left" vertical="top" wrapText="1"/>
    </xf>
    <xf numFmtId="0" fontId="2" fillId="2" borderId="10" xfId="2" applyBorder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5" fillId="0" borderId="12" xfId="6" applyBorder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2" fillId="0" borderId="4" xfId="10" applyBorder="1">
      <alignment horizontal="left" vertical="top" wrapText="1"/>
    </xf>
    <xf numFmtId="0" fontId="9" fillId="0" borderId="8" xfId="14" applyBorder="1">
      <alignment horizontal="left" vertical="top" wrapText="1"/>
    </xf>
    <xf numFmtId="0" fontId="12" fillId="0" borderId="11" xfId="18" applyBorder="1">
      <alignment horizontal="left" vertical="top" wrapText="1"/>
    </xf>
    <xf numFmtId="0" fontId="13" fillId="0" borderId="11" xfId="26" applyBorder="1" applyAlignment="1">
      <alignment horizontal="left" vertical="top" wrapText="1"/>
    </xf>
    <xf numFmtId="0" fontId="13" fillId="0" borderId="11" xfId="26" applyBorder="1">
      <alignment horizontal="left" vertical="top" wrapText="1" indent="1"/>
    </xf>
    <xf numFmtId="0" fontId="0" fillId="0" borderId="11" xfId="0" applyBorder="1" applyAlignment="1" applyProtection="1">
      <alignment horizontal="left" vertical="top"/>
      <protection locked="0"/>
    </xf>
    <xf numFmtId="164" fontId="0" fillId="0" borderId="11" xfId="0" applyNumberFormat="1" applyBorder="1" applyAlignment="1" applyProtection="1">
      <alignment horizontal="right" vertical="top" wrapText="1"/>
      <protection locked="0"/>
    </xf>
    <xf numFmtId="164" fontId="0" fillId="0" borderId="11" xfId="0" applyNumberFormat="1" applyBorder="1" applyAlignment="1" applyProtection="1">
      <alignment horizontal="center" vertical="top" wrapText="1"/>
      <protection locked="0"/>
    </xf>
    <xf numFmtId="0" fontId="0" fillId="0" borderId="13" xfId="0" applyBorder="1" applyAlignment="1">
      <alignment horizontal="left" vertical="top" wrapText="1"/>
    </xf>
    <xf numFmtId="0" fontId="6" fillId="0" borderId="13" xfId="17" applyBorder="1" applyAlignment="1">
      <alignment horizontal="left" vertical="top" wrapText="1"/>
    </xf>
    <xf numFmtId="0" fontId="6" fillId="0" borderId="13" xfId="17" applyBorder="1">
      <alignment horizontal="right" vertical="top" wrapText="1"/>
    </xf>
    <xf numFmtId="164" fontId="0" fillId="0" borderId="4" xfId="0" applyNumberFormat="1" applyBorder="1" applyAlignment="1">
      <alignment horizontal="right" vertical="top" wrapText="1"/>
    </xf>
    <xf numFmtId="0" fontId="2" fillId="2" borderId="4" xfId="3" applyBorder="1">
      <alignment horizontal="left" vertical="top" wrapText="1"/>
    </xf>
    <xf numFmtId="0" fontId="21" fillId="0" borderId="0" xfId="0" applyFont="1" applyAlignment="1">
      <alignment horizontal="left" vertical="top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252000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0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6</xdr:col>
      <xdr:colOff>0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N°14 ISOLATION SOUFLÉE EN COMBLES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684000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30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L3" sqref="L3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33"/>
      <c r="B1" s="34"/>
      <c r="C1" s="34"/>
      <c r="D1" s="34"/>
      <c r="E1" s="34"/>
      <c r="F1" s="35"/>
    </row>
    <row r="2" spans="1:702" ht="29.15" x14ac:dyDescent="0.4">
      <c r="A2" s="10"/>
      <c r="B2" s="11" t="s">
        <v>0</v>
      </c>
      <c r="C2" s="1" t="s">
        <v>1</v>
      </c>
      <c r="D2" s="2" t="s">
        <v>2</v>
      </c>
      <c r="E2" s="3" t="s">
        <v>3</v>
      </c>
      <c r="F2" s="2" t="s">
        <v>4</v>
      </c>
    </row>
    <row r="3" spans="1:702" x14ac:dyDescent="0.4">
      <c r="A3" s="12"/>
      <c r="B3" s="12"/>
      <c r="C3" s="13"/>
      <c r="D3" s="13"/>
      <c r="E3" s="13"/>
      <c r="F3" s="13"/>
    </row>
    <row r="4" spans="1:702" ht="15.45" x14ac:dyDescent="0.4">
      <c r="A4" s="14"/>
      <c r="B4" s="15" t="s">
        <v>5</v>
      </c>
      <c r="C4" s="16"/>
      <c r="D4" s="16"/>
      <c r="E4" s="16"/>
      <c r="F4" s="16"/>
    </row>
    <row r="5" spans="1:702" x14ac:dyDescent="0.4">
      <c r="A5" s="17"/>
      <c r="B5" s="18"/>
      <c r="C5" s="16"/>
      <c r="D5" s="16"/>
      <c r="E5" s="16"/>
      <c r="F5" s="16"/>
      <c r="ZY5" t="s">
        <v>6</v>
      </c>
      <c r="ZZ5" s="4" t="s">
        <v>7</v>
      </c>
    </row>
    <row r="6" spans="1:702" ht="15.45" x14ac:dyDescent="0.4">
      <c r="A6" s="19" t="s">
        <v>8</v>
      </c>
      <c r="B6" s="19" t="s">
        <v>9</v>
      </c>
      <c r="C6" s="16"/>
      <c r="D6" s="16"/>
      <c r="E6" s="16"/>
      <c r="F6" s="16"/>
      <c r="ZY6" t="s">
        <v>10</v>
      </c>
      <c r="ZZ6" s="4"/>
    </row>
    <row r="7" spans="1:702" ht="15.45" x14ac:dyDescent="0.4">
      <c r="A7" s="20" t="s">
        <v>11</v>
      </c>
      <c r="B7" s="20" t="s">
        <v>12</v>
      </c>
      <c r="C7" s="16"/>
      <c r="D7" s="16"/>
      <c r="E7" s="16"/>
      <c r="F7" s="16"/>
      <c r="ZY7" t="s">
        <v>13</v>
      </c>
      <c r="ZZ7" s="4"/>
    </row>
    <row r="8" spans="1:702" ht="24.9" x14ac:dyDescent="0.4">
      <c r="A8" s="21" t="s">
        <v>14</v>
      </c>
      <c r="B8" s="21" t="s">
        <v>15</v>
      </c>
      <c r="C8" s="16"/>
      <c r="D8" s="16"/>
      <c r="E8" s="16"/>
      <c r="F8" s="16"/>
      <c r="ZY8" t="s">
        <v>16</v>
      </c>
      <c r="ZZ8" s="4"/>
    </row>
    <row r="9" spans="1:702" x14ac:dyDescent="0.4">
      <c r="A9" s="22" t="s">
        <v>17</v>
      </c>
      <c r="B9" s="23" t="s">
        <v>18</v>
      </c>
      <c r="C9" s="24" t="s">
        <v>19</v>
      </c>
      <c r="D9" s="25">
        <v>213.3</v>
      </c>
      <c r="E9" s="26"/>
      <c r="F9" s="25">
        <f>ROUND(D9*E9,2)</f>
        <v>0</v>
      </c>
      <c r="ZY9" t="s">
        <v>20</v>
      </c>
      <c r="ZZ9" s="4" t="s">
        <v>21</v>
      </c>
    </row>
    <row r="10" spans="1:702" x14ac:dyDescent="0.4">
      <c r="A10" s="16"/>
      <c r="B10" s="16"/>
      <c r="C10" s="16"/>
      <c r="D10" s="16"/>
      <c r="E10" s="16"/>
      <c r="F10" s="27"/>
    </row>
    <row r="11" spans="1:702" x14ac:dyDescent="0.4">
      <c r="A11" s="28"/>
      <c r="B11" s="29" t="s">
        <v>22</v>
      </c>
      <c r="C11" s="16"/>
      <c r="D11" s="16"/>
      <c r="E11" s="16"/>
      <c r="F11" s="30">
        <f>SUBTOTAL(109,F8:F10)</f>
        <v>0</v>
      </c>
      <c r="G11" s="5"/>
      <c r="ZY11" t="s">
        <v>23</v>
      </c>
    </row>
    <row r="12" spans="1:702" ht="15.45" x14ac:dyDescent="0.4">
      <c r="A12" s="31"/>
      <c r="B12" s="31" t="s">
        <v>24</v>
      </c>
      <c r="C12" s="16"/>
      <c r="D12" s="16"/>
      <c r="E12" s="16"/>
      <c r="F12" s="30">
        <f>SUBTOTAL(109,F5:F11)</f>
        <v>0</v>
      </c>
      <c r="G12" s="5"/>
      <c r="ZY12" t="s">
        <v>25</v>
      </c>
    </row>
    <row r="13" spans="1:702" x14ac:dyDescent="0.4">
      <c r="A13" s="12"/>
      <c r="B13" s="12"/>
      <c r="C13" s="16"/>
      <c r="D13" s="16"/>
      <c r="E13" s="16"/>
      <c r="F13" s="13"/>
    </row>
    <row r="14" spans="1:702" ht="15.45" x14ac:dyDescent="0.4">
      <c r="A14" s="14"/>
      <c r="B14" s="15" t="s">
        <v>26</v>
      </c>
      <c r="C14" s="16"/>
      <c r="D14" s="16"/>
      <c r="E14" s="16"/>
      <c r="F14" s="16"/>
    </row>
    <row r="15" spans="1:702" x14ac:dyDescent="0.4">
      <c r="A15" s="17"/>
      <c r="B15" s="18"/>
      <c r="C15" s="16"/>
      <c r="D15" s="16"/>
      <c r="E15" s="16"/>
      <c r="F15" s="16"/>
      <c r="ZY15" t="s">
        <v>27</v>
      </c>
      <c r="ZZ15" s="4" t="s">
        <v>28</v>
      </c>
    </row>
    <row r="16" spans="1:702" ht="15.45" x14ac:dyDescent="0.4">
      <c r="A16" s="19" t="s">
        <v>29</v>
      </c>
      <c r="B16" s="19" t="s">
        <v>30</v>
      </c>
      <c r="C16" s="16"/>
      <c r="D16" s="16"/>
      <c r="E16" s="16"/>
      <c r="F16" s="16"/>
      <c r="ZY16" t="s">
        <v>31</v>
      </c>
      <c r="ZZ16" s="4"/>
    </row>
    <row r="17" spans="1:702" ht="15.45" x14ac:dyDescent="0.4">
      <c r="A17" s="20" t="s">
        <v>32</v>
      </c>
      <c r="B17" s="20" t="s">
        <v>33</v>
      </c>
      <c r="C17" s="16"/>
      <c r="D17" s="16"/>
      <c r="E17" s="16"/>
      <c r="F17" s="16"/>
      <c r="ZY17" t="s">
        <v>34</v>
      </c>
      <c r="ZZ17" s="4"/>
    </row>
    <row r="18" spans="1:702" ht="24.9" x14ac:dyDescent="0.4">
      <c r="A18" s="21" t="s">
        <v>35</v>
      </c>
      <c r="B18" s="21" t="s">
        <v>36</v>
      </c>
      <c r="C18" s="16"/>
      <c r="D18" s="16"/>
      <c r="E18" s="16"/>
      <c r="F18" s="16"/>
      <c r="ZY18" t="s">
        <v>37</v>
      </c>
      <c r="ZZ18" s="4"/>
    </row>
    <row r="19" spans="1:702" x14ac:dyDescent="0.4">
      <c r="A19" s="22" t="s">
        <v>38</v>
      </c>
      <c r="B19" s="23" t="s">
        <v>39</v>
      </c>
      <c r="C19" s="24" t="s">
        <v>40</v>
      </c>
      <c r="D19" s="25">
        <v>244.8</v>
      </c>
      <c r="E19" s="26"/>
      <c r="F19" s="25">
        <f>ROUND(D19*E19,2)</f>
        <v>0</v>
      </c>
      <c r="ZY19" t="s">
        <v>41</v>
      </c>
      <c r="ZZ19" s="4" t="s">
        <v>42</v>
      </c>
    </row>
    <row r="20" spans="1:702" x14ac:dyDescent="0.4">
      <c r="A20" s="16"/>
      <c r="B20" s="16"/>
      <c r="C20" s="16"/>
      <c r="D20" s="16"/>
      <c r="E20" s="16"/>
      <c r="F20" s="27"/>
    </row>
    <row r="21" spans="1:702" x14ac:dyDescent="0.4">
      <c r="A21" s="28"/>
      <c r="B21" s="29" t="s">
        <v>43</v>
      </c>
      <c r="C21" s="16"/>
      <c r="D21" s="16"/>
      <c r="E21" s="16"/>
      <c r="F21" s="30">
        <f>SUBTOTAL(109,F18:F20)</f>
        <v>0</v>
      </c>
      <c r="G21" s="5"/>
      <c r="ZY21" t="s">
        <v>44</v>
      </c>
    </row>
    <row r="22" spans="1:702" ht="15.45" x14ac:dyDescent="0.4">
      <c r="A22" s="31"/>
      <c r="B22" s="31" t="s">
        <v>45</v>
      </c>
      <c r="C22" s="16"/>
      <c r="D22" s="16"/>
      <c r="E22" s="16"/>
      <c r="F22" s="30">
        <f>SUBTOTAL(109,F15:F21)</f>
        <v>0</v>
      </c>
      <c r="G22" s="5"/>
      <c r="ZY22" t="s">
        <v>46</v>
      </c>
    </row>
    <row r="23" spans="1:702" x14ac:dyDescent="0.4">
      <c r="A23" s="13"/>
      <c r="B23" s="13"/>
      <c r="C23" s="16"/>
      <c r="D23" s="16"/>
      <c r="E23" s="16"/>
      <c r="F23" s="13"/>
    </row>
    <row r="24" spans="1:702" x14ac:dyDescent="0.4">
      <c r="A24" s="27"/>
      <c r="B24" s="27"/>
      <c r="C24" s="27"/>
      <c r="D24" s="27"/>
      <c r="E24" s="27"/>
      <c r="F24" s="27"/>
    </row>
    <row r="25" spans="1:702" x14ac:dyDescent="0.4">
      <c r="A25" s="6"/>
      <c r="B25" s="6"/>
      <c r="C25" s="6"/>
      <c r="D25" s="6"/>
      <c r="E25" s="6"/>
      <c r="F25" s="6"/>
    </row>
    <row r="26" spans="1:702" x14ac:dyDescent="0.4">
      <c r="B26" s="32" t="s">
        <v>47</v>
      </c>
      <c r="F26" s="8">
        <f>SUBTOTAL(109,F4:F24)</f>
        <v>0</v>
      </c>
      <c r="ZY26" t="s">
        <v>48</v>
      </c>
    </row>
    <row r="27" spans="1:702" x14ac:dyDescent="0.4">
      <c r="A27" s="9">
        <v>20</v>
      </c>
      <c r="B27" s="7" t="str">
        <f>CONCATENATE("Montant TVA (",A27,"%)")</f>
        <v>Montant TVA (20%)</v>
      </c>
      <c r="F27" s="8">
        <f>(F26*A27)/100</f>
        <v>0</v>
      </c>
      <c r="ZY27" t="s">
        <v>49</v>
      </c>
    </row>
    <row r="28" spans="1:702" x14ac:dyDescent="0.4">
      <c r="B28" s="7" t="s">
        <v>50</v>
      </c>
      <c r="F28" s="8">
        <f>F26+F27</f>
        <v>0</v>
      </c>
      <c r="ZY28" t="s">
        <v>51</v>
      </c>
    </row>
    <row r="29" spans="1:702" x14ac:dyDescent="0.4">
      <c r="F29" s="8"/>
    </row>
    <row r="30" spans="1:702" x14ac:dyDescent="0.4">
      <c r="F30" s="8"/>
    </row>
  </sheetData>
  <sheetProtection algorithmName="SHA-512" hashValue="sz4qftAn2CMieM7IaN4pkxD6RTybPKg14MqvzHCaEwnFzkXB8mtU1t7O0KRl7PqULFhCBEjHr4k1+5gQXvocaA==" saltValue="BGTwocf2GJW3wNQiUIAiIg==" spinCount="100000" sheet="1" objects="1" scenarios="1"/>
  <mergeCells count="1">
    <mergeCell ref="A1:F1"/>
  </mergeCells>
  <printOptions horizontalCentered="1"/>
  <pageMargins left="7.874015748031496E-2" right="7.874015748031496E-2" top="7.874015748031496E-2" bottom="7.874015748031496E-2" header="0.74803149606299213" footer="0.17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N°14 ISOLATION SOUFLÉE EN</vt:lpstr>
      <vt:lpstr>'Lot N°14 ISOLATION SOUFLÉE EN'!Impression_des_titres</vt:lpstr>
      <vt:lpstr>'Lot N°14 ISOLATION SOUFLÉE EN'!Zone_d_impression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2025-02-11T16:27:46Z</cp:lastPrinted>
  <dcterms:created xsi:type="dcterms:W3CDTF">2025-02-11T13:52:02Z</dcterms:created>
  <dcterms:modified xsi:type="dcterms:W3CDTF">2025-02-11T16:28:10Z</dcterms:modified>
</cp:coreProperties>
</file>