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Travaux DCOM\2025\CDC Cahiers 2025\"/>
    </mc:Choice>
  </mc:AlternateContent>
  <xr:revisionPtr revIDLastSave="0" documentId="8_{FADC4C44-02CE-4C6A-B2CA-DCED3711680B}" xr6:coauthVersionLast="47" xr6:coauthVersionMax="47" xr10:uidLastSave="{00000000-0000-0000-0000-000000000000}"/>
  <bookViews>
    <workbookView xWindow="-110" yWindow="-110" windowWidth="25820" windowHeight="13900" activeTab="1" xr2:uid="{6BE68B46-CC06-4231-8230-5F56EEADDF16}"/>
  </bookViews>
  <sheets>
    <sheet name="Taux journaliers" sheetId="3" r:id="rId1"/>
    <sheet name="Cahiers de l'USH" sheetId="1" r:id="rId2"/>
  </sheets>
  <definedNames>
    <definedName name="_xlnm.Print_Area" localSheetId="1">'Cahiers de l''USH'!$A$1:$BB$37</definedName>
    <definedName name="_xlnm.Print_Area" localSheetId="0">'Taux journaliers'!$A$1:$BB$20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F17" i="1"/>
  <c r="H17" i="1"/>
  <c r="J17" i="1"/>
  <c r="L17" i="1"/>
  <c r="N17" i="1"/>
  <c r="P17" i="1"/>
  <c r="R17" i="1"/>
  <c r="T17" i="1"/>
  <c r="V17" i="1"/>
  <c r="X17" i="1"/>
  <c r="Z17" i="1"/>
  <c r="AB17" i="1"/>
  <c r="AD17" i="1"/>
  <c r="AF17" i="1"/>
  <c r="AH17" i="1"/>
  <c r="AJ17" i="1"/>
  <c r="AL17" i="1"/>
  <c r="AN17" i="1"/>
  <c r="AP17" i="1"/>
  <c r="AR17" i="1"/>
  <c r="AT17" i="1"/>
  <c r="AV17" i="1"/>
  <c r="AX17" i="1"/>
  <c r="AZ17" i="1"/>
  <c r="BB17" i="1"/>
  <c r="D18" i="1"/>
  <c r="F18" i="1"/>
  <c r="H18" i="1"/>
  <c r="J18" i="1"/>
  <c r="L18" i="1"/>
  <c r="N18" i="1"/>
  <c r="P18" i="1"/>
  <c r="R18" i="1"/>
  <c r="T18" i="1"/>
  <c r="V18" i="1"/>
  <c r="X18" i="1"/>
  <c r="Z18" i="1"/>
  <c r="AB18" i="1"/>
  <c r="AD18" i="1"/>
  <c r="AF18" i="1"/>
  <c r="AH18" i="1"/>
  <c r="AJ18" i="1"/>
  <c r="AL18" i="1"/>
  <c r="AN18" i="1"/>
  <c r="AP18" i="1"/>
  <c r="AR18" i="1"/>
  <c r="AT18" i="1"/>
  <c r="AV18" i="1"/>
  <c r="AX18" i="1"/>
  <c r="AZ18" i="1"/>
  <c r="BB18" i="1"/>
  <c r="D19" i="3"/>
  <c r="D18" i="3"/>
  <c r="D17" i="3"/>
  <c r="D16" i="3"/>
  <c r="D15" i="3"/>
  <c r="D14" i="3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N16" i="1"/>
  <c r="L16" i="1"/>
  <c r="J16" i="1"/>
  <c r="H16" i="1"/>
  <c r="F16" i="1"/>
  <c r="D16" i="1"/>
</calcChain>
</file>

<file path=xl/sharedStrings.xml><?xml version="1.0" encoding="utf-8"?>
<sst xmlns="http://schemas.openxmlformats.org/spreadsheetml/2006/main" count="116" uniqueCount="54">
  <si>
    <t>Prix € TTC</t>
  </si>
  <si>
    <t>Prix € HT</t>
  </si>
  <si>
    <t>Conseil / Gestion de projet / Création</t>
  </si>
  <si>
    <t>Directeur</t>
  </si>
  <si>
    <t>Chef de Projet</t>
  </si>
  <si>
    <t>Directeur Artistique</t>
  </si>
  <si>
    <t>Directeur éditorial</t>
  </si>
  <si>
    <t>Rédacteur</t>
  </si>
  <si>
    <t>Action</t>
  </si>
  <si>
    <t>Unité</t>
  </si>
  <si>
    <t>28 pages</t>
  </si>
  <si>
    <t>32 pages</t>
  </si>
  <si>
    <t>36 pages</t>
  </si>
  <si>
    <t>40 pages</t>
  </si>
  <si>
    <t>44 pages</t>
  </si>
  <si>
    <t>48 pages</t>
  </si>
  <si>
    <t>52 pages</t>
  </si>
  <si>
    <t>56 pages</t>
  </si>
  <si>
    <t>60 pages</t>
  </si>
  <si>
    <t>64 pages</t>
  </si>
  <si>
    <t>68 pages</t>
  </si>
  <si>
    <t>72 pages</t>
  </si>
  <si>
    <t>76 pages</t>
  </si>
  <si>
    <t>80 pages</t>
  </si>
  <si>
    <t>84pages</t>
  </si>
  <si>
    <t>88 pages</t>
  </si>
  <si>
    <t>92pages</t>
  </si>
  <si>
    <t>96 pages</t>
  </si>
  <si>
    <t>100 pages</t>
  </si>
  <si>
    <t>104 pages</t>
  </si>
  <si>
    <t>108 pages</t>
  </si>
  <si>
    <t>112 pages</t>
  </si>
  <si>
    <t>116 pages</t>
  </si>
  <si>
    <t>120 pages</t>
  </si>
  <si>
    <t>124 pages</t>
  </si>
  <si>
    <t>128 pages</t>
  </si>
  <si>
    <t>Couverture (avec achat d'art si nécessaire)</t>
  </si>
  <si>
    <t>Forfait</t>
  </si>
  <si>
    <t>PDF de validation, PDF HD et transfert FTP</t>
  </si>
  <si>
    <t>Traitement des visuels graphiques ou photos</t>
  </si>
  <si>
    <t>Secrétariat de rédaction / corrections</t>
  </si>
  <si>
    <t>Forfait heure</t>
  </si>
  <si>
    <t>Forfait au n°</t>
  </si>
  <si>
    <t>Bordereau de prix des taux journaliers</t>
  </si>
  <si>
    <t>Secrétaire de rédaction</t>
  </si>
  <si>
    <t>Page</t>
  </si>
  <si>
    <t>Bordereau de prix pour la mise en page des Cahiers de l'USH - A remplir selon le mode de facturation (à la page ou au forfait)</t>
  </si>
  <si>
    <t>Recherche iconographique</t>
  </si>
  <si>
    <t>Consultation pour la production des Cahiers</t>
  </si>
  <si>
    <t xml:space="preserve">Consultation pour la production des Cahiers </t>
  </si>
  <si>
    <t>Corrections d'auteur pour les retours dépassant le forfait initial</t>
  </si>
  <si>
    <t>En option</t>
  </si>
  <si>
    <t>Création d'infographie</t>
  </si>
  <si>
    <t>Mise en page texte et image - nombre d'allers/retours à préciser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</si>
</sst>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E7392E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4"/>
      <color rgb="FFE7392E"/>
      <name val="Arial"/>
      <family val="2"/>
    </font>
    <font>
      <b/>
      <sz val="9"/>
      <color rgb="FFE7392E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5" fillId="2" borderId="2" xfId="0" applyFont="1" applyFill="1" applyBorder="1"/>
    <xf numFmtId="0" fontId="5" fillId="2" borderId="12" xfId="0" applyFont="1" applyFill="1" applyBorder="1"/>
    <xf numFmtId="0" fontId="5" fillId="2" borderId="3" xfId="0" applyFont="1" applyFill="1" applyBorder="1"/>
    <xf numFmtId="0" fontId="5" fillId="2" borderId="13" xfId="0" applyFont="1" applyFill="1" applyBorder="1"/>
    <xf numFmtId="0" fontId="5" fillId="2" borderId="4" xfId="0" applyFont="1" applyFill="1" applyBorder="1"/>
    <xf numFmtId="0" fontId="5" fillId="2" borderId="14" xfId="0" applyFont="1" applyFill="1" applyBorder="1"/>
    <xf numFmtId="0" fontId="5" fillId="0" borderId="0" xfId="0" applyFont="1"/>
    <xf numFmtId="0" fontId="4" fillId="2" borderId="0" xfId="0" applyFont="1" applyFill="1"/>
    <xf numFmtId="0" fontId="5" fillId="0" borderId="8" xfId="0" applyFont="1" applyBorder="1"/>
    <xf numFmtId="0" fontId="5" fillId="2" borderId="2" xfId="0" applyFont="1" applyFill="1" applyBorder="1" applyAlignment="1">
      <alignment vertical="center"/>
    </xf>
    <xf numFmtId="0" fontId="5" fillId="0" borderId="15" xfId="0" applyFont="1" applyBorder="1"/>
    <xf numFmtId="0" fontId="5" fillId="2" borderId="4" xfId="0" applyFont="1" applyFill="1" applyBorder="1" applyAlignment="1">
      <alignment vertical="center"/>
    </xf>
    <xf numFmtId="0" fontId="5" fillId="0" borderId="10" xfId="0" applyFont="1" applyBorder="1"/>
    <xf numFmtId="0" fontId="4" fillId="0" borderId="7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165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4" fillId="0" borderId="0" xfId="0" applyFont="1"/>
    <xf numFmtId="0" fontId="13" fillId="0" borderId="5" xfId="0" applyFont="1" applyBorder="1" applyAlignment="1">
      <alignment horizontal="center"/>
    </xf>
    <xf numFmtId="0" fontId="14" fillId="0" borderId="0" xfId="0" applyFont="1" applyAlignment="1">
      <alignment horizontal="center" vertical="top"/>
    </xf>
    <xf numFmtId="44" fontId="14" fillId="0" borderId="20" xfId="0" applyNumberFormat="1" applyFont="1" applyBorder="1" applyAlignment="1">
      <alignment horizontal="center" vertical="top" wrapText="1"/>
    </xf>
    <xf numFmtId="44" fontId="14" fillId="0" borderId="1" xfId="0" applyNumberFormat="1" applyFont="1" applyBorder="1" applyAlignment="1">
      <alignment horizontal="center" vertical="top"/>
    </xf>
    <xf numFmtId="44" fontId="14" fillId="0" borderId="1" xfId="0" applyNumberFormat="1" applyFont="1" applyBorder="1" applyAlignment="1">
      <alignment horizontal="center" vertical="top" wrapText="1"/>
    </xf>
    <xf numFmtId="44" fontId="14" fillId="0" borderId="21" xfId="0" applyNumberFormat="1" applyFont="1" applyBorder="1" applyAlignment="1">
      <alignment horizontal="center" vertical="top" wrapText="1"/>
    </xf>
    <xf numFmtId="44" fontId="14" fillId="0" borderId="9" xfId="0" applyNumberFormat="1" applyFont="1" applyBorder="1" applyAlignment="1">
      <alignment horizontal="center" vertical="top"/>
    </xf>
    <xf numFmtId="44" fontId="13" fillId="0" borderId="1" xfId="0" applyNumberFormat="1" applyFont="1" applyBorder="1" applyAlignment="1">
      <alignment horizontal="center"/>
    </xf>
    <xf numFmtId="44" fontId="14" fillId="0" borderId="8" xfId="0" applyNumberFormat="1" applyFont="1" applyBorder="1" applyAlignment="1">
      <alignment horizontal="center" vertical="top"/>
    </xf>
    <xf numFmtId="44" fontId="14" fillId="0" borderId="10" xfId="0" applyNumberFormat="1" applyFont="1" applyBorder="1" applyAlignment="1">
      <alignment horizontal="center" vertical="top"/>
    </xf>
    <xf numFmtId="0" fontId="7" fillId="0" borderId="0" xfId="0" applyFont="1" applyAlignment="1">
      <alignment horizontal="left" vertical="center"/>
    </xf>
    <xf numFmtId="0" fontId="5" fillId="2" borderId="22" xfId="0" applyFont="1" applyFill="1" applyBorder="1"/>
    <xf numFmtId="0" fontId="5" fillId="2" borderId="23" xfId="0" applyFont="1" applyFill="1" applyBorder="1"/>
    <xf numFmtId="44" fontId="14" fillId="0" borderId="24" xfId="0" applyNumberFormat="1" applyFont="1" applyBorder="1" applyAlignment="1">
      <alignment horizontal="center" vertical="top"/>
    </xf>
    <xf numFmtId="0" fontId="5" fillId="2" borderId="16" xfId="0" applyFont="1" applyFill="1" applyBorder="1" applyAlignment="1">
      <alignment vertical="center"/>
    </xf>
    <xf numFmtId="0" fontId="5" fillId="0" borderId="7" xfId="0" applyFont="1" applyBorder="1"/>
    <xf numFmtId="44" fontId="14" fillId="0" borderId="26" xfId="0" applyNumberFormat="1" applyFont="1" applyBorder="1" applyAlignment="1">
      <alignment horizontal="center" vertical="top" wrapText="1"/>
    </xf>
    <xf numFmtId="0" fontId="5" fillId="2" borderId="20" xfId="0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5" fillId="0" borderId="28" xfId="0" applyFont="1" applyBorder="1"/>
    <xf numFmtId="0" fontId="5" fillId="0" borderId="29" xfId="0" applyFont="1" applyBorder="1"/>
    <xf numFmtId="0" fontId="13" fillId="0" borderId="25" xfId="0" applyFont="1" applyBorder="1" applyAlignment="1">
      <alignment horizontal="center"/>
    </xf>
    <xf numFmtId="44" fontId="14" fillId="0" borderId="30" xfId="0" applyNumberFormat="1" applyFont="1" applyBorder="1" applyAlignment="1">
      <alignment horizontal="center" vertical="top" wrapText="1"/>
    </xf>
    <xf numFmtId="0" fontId="5" fillId="0" borderId="31" xfId="0" applyFont="1" applyBorder="1" applyAlignment="1">
      <alignment vertical="center"/>
    </xf>
    <xf numFmtId="44" fontId="14" fillId="0" borderId="9" xfId="0" applyNumberFormat="1" applyFont="1" applyBorder="1" applyAlignment="1">
      <alignment horizontal="center" vertical="top" wrapText="1"/>
    </xf>
    <xf numFmtId="0" fontId="13" fillId="0" borderId="34" xfId="0" applyFont="1" applyBorder="1" applyAlignment="1">
      <alignment horizontal="center"/>
    </xf>
    <xf numFmtId="0" fontId="5" fillId="0" borderId="32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6" fillId="3" borderId="0" xfId="0" applyFont="1" applyFill="1" applyAlignment="1">
      <alignment horizontal="left"/>
    </xf>
    <xf numFmtId="0" fontId="4" fillId="0" borderId="16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13" fillId="0" borderId="17" xfId="0" applyFont="1" applyBorder="1" applyAlignment="1">
      <alignment horizontal="center"/>
    </xf>
  </cellXfs>
  <cellStyles count="2">
    <cellStyle name="Monétaire 2" xfId="1" xr:uid="{00000000-0005-0000-0000-00002F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76199</xdr:rowOff>
    </xdr:from>
    <xdr:to>
      <xdr:col>0</xdr:col>
      <xdr:colOff>1114226</xdr:colOff>
      <xdr:row>6</xdr:row>
      <xdr:rowOff>28575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B0903D-35FF-4532-99BE-DEA382DD0E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76199"/>
          <a:ext cx="1088826" cy="10350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76199</xdr:rowOff>
    </xdr:from>
    <xdr:to>
      <xdr:col>0</xdr:col>
      <xdr:colOff>1117401</xdr:colOff>
      <xdr:row>6</xdr:row>
      <xdr:rowOff>25400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01BD2A2-4B22-4D55-9C47-86EFB298C6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76199"/>
          <a:ext cx="1079301" cy="10541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22B2D-85FE-4C73-A15E-6F9419E2084A}">
  <sheetPr>
    <pageSetUpPr fitToPage="1"/>
  </sheetPr>
  <dimension ref="A7:BB19"/>
  <sheetViews>
    <sheetView zoomScale="120" zoomScaleNormal="120" workbookViewId="0">
      <selection activeCell="A8" sqref="A8:BB8"/>
    </sheetView>
  </sheetViews>
  <sheetFormatPr baseColWidth="10" defaultRowHeight="14.5" x14ac:dyDescent="0.35"/>
  <cols>
    <col min="1" max="1" width="51" style="10" bestFit="1" customWidth="1"/>
    <col min="2" max="2" width="12" style="10" bestFit="1" customWidth="1"/>
    <col min="3" max="3" width="7.81640625" style="28" customWidth="1"/>
    <col min="4" max="4" width="8.6328125" style="28" customWidth="1"/>
    <col min="5" max="54" width="7.81640625" style="21" customWidth="1"/>
  </cols>
  <sheetData>
    <row r="7" spans="1:54" ht="21.5" customHeight="1" x14ac:dyDescent="0.35"/>
    <row r="8" spans="1:54" ht="18" x14ac:dyDescent="0.35">
      <c r="A8" s="57" t="s">
        <v>49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</row>
    <row r="9" spans="1:54" ht="18" x14ac:dyDescent="0.3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</row>
    <row r="10" spans="1:54" x14ac:dyDescent="0.35">
      <c r="A10" s="1"/>
      <c r="B10" s="1"/>
      <c r="C10" s="18"/>
      <c r="D10" s="18"/>
      <c r="E10" s="19"/>
      <c r="F10" s="19"/>
      <c r="G10" s="19"/>
      <c r="H10" s="20"/>
    </row>
    <row r="11" spans="1:54" x14ac:dyDescent="0.35">
      <c r="A11" s="58" t="s">
        <v>43</v>
      </c>
      <c r="B11" s="58"/>
      <c r="C11" s="58"/>
      <c r="D11" s="58"/>
      <c r="E11" s="19"/>
      <c r="F11" s="19"/>
      <c r="G11" s="19"/>
      <c r="H11" s="20"/>
    </row>
    <row r="12" spans="1:54" ht="15" thickBot="1" x14ac:dyDescent="0.4">
      <c r="A12" s="2"/>
      <c r="B12" s="2"/>
      <c r="C12" s="22"/>
      <c r="D12" s="22"/>
      <c r="E12" s="23"/>
      <c r="F12" s="23"/>
      <c r="G12" s="23"/>
      <c r="H12" s="23"/>
    </row>
    <row r="13" spans="1:54" x14ac:dyDescent="0.35">
      <c r="A13" s="59" t="s">
        <v>2</v>
      </c>
      <c r="B13" s="60"/>
      <c r="C13" s="24" t="s">
        <v>1</v>
      </c>
      <c r="D13" s="25" t="s">
        <v>0</v>
      </c>
      <c r="E13" s="20"/>
      <c r="F13" s="20"/>
      <c r="G13" s="20"/>
      <c r="H13" s="20"/>
    </row>
    <row r="14" spans="1:54" x14ac:dyDescent="0.35">
      <c r="A14" s="4" t="s">
        <v>3</v>
      </c>
      <c r="B14" s="5"/>
      <c r="C14" s="36"/>
      <c r="D14" s="37">
        <f>C14*1.2</f>
        <v>0</v>
      </c>
      <c r="E14" s="20"/>
      <c r="F14" s="20"/>
      <c r="G14" s="20"/>
      <c r="H14" s="20"/>
    </row>
    <row r="15" spans="1:54" x14ac:dyDescent="0.35">
      <c r="A15" s="6" t="s">
        <v>4</v>
      </c>
      <c r="B15" s="7"/>
      <c r="C15" s="32"/>
      <c r="D15" s="37">
        <f>C15*1.2</f>
        <v>0</v>
      </c>
      <c r="E15" s="26"/>
      <c r="F15" s="26"/>
      <c r="G15" s="27"/>
      <c r="H15" s="27"/>
    </row>
    <row r="16" spans="1:54" x14ac:dyDescent="0.35">
      <c r="A16" s="4" t="s">
        <v>5</v>
      </c>
      <c r="B16" s="5"/>
      <c r="C16" s="32"/>
      <c r="D16" s="37">
        <f t="shared" ref="D16:D19" si="0">C16*1.2</f>
        <v>0</v>
      </c>
      <c r="E16" s="26"/>
      <c r="F16" s="26"/>
      <c r="G16" s="27"/>
      <c r="H16" s="27"/>
    </row>
    <row r="17" spans="1:8" x14ac:dyDescent="0.35">
      <c r="A17" s="6" t="s">
        <v>6</v>
      </c>
      <c r="B17" s="7"/>
      <c r="C17" s="32"/>
      <c r="D17" s="37">
        <f t="shared" si="0"/>
        <v>0</v>
      </c>
      <c r="E17" s="26"/>
      <c r="F17" s="26"/>
      <c r="G17" s="27"/>
      <c r="H17" s="27"/>
    </row>
    <row r="18" spans="1:8" x14ac:dyDescent="0.35">
      <c r="A18" s="40" t="s">
        <v>7</v>
      </c>
      <c r="B18" s="41"/>
      <c r="C18" s="42"/>
      <c r="D18" s="37">
        <f t="shared" si="0"/>
        <v>0</v>
      </c>
      <c r="E18" s="26"/>
      <c r="F18" s="26"/>
      <c r="G18" s="27"/>
      <c r="H18" s="27"/>
    </row>
    <row r="19" spans="1:8" ht="15" thickBot="1" x14ac:dyDescent="0.4">
      <c r="A19" s="8" t="s">
        <v>44</v>
      </c>
      <c r="B19" s="9"/>
      <c r="C19" s="35"/>
      <c r="D19" s="38">
        <f t="shared" si="0"/>
        <v>0</v>
      </c>
      <c r="E19" s="26"/>
      <c r="F19" s="26"/>
      <c r="G19" s="27"/>
      <c r="H19" s="27"/>
    </row>
  </sheetData>
  <mergeCells count="3">
    <mergeCell ref="A8:BB8"/>
    <mergeCell ref="A11:D11"/>
    <mergeCell ref="A13:B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8" orientation="portrait" r:id="rId1"/>
  <headerFooter>
    <oddFooter>Page &amp;P&amp;RGrille tarifaire - Consultation refonte site USH Lot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78831-1B1F-4A25-854D-70A50F8DF523}">
  <sheetPr>
    <pageSetUpPr fitToPage="1"/>
  </sheetPr>
  <dimension ref="A7:BB29"/>
  <sheetViews>
    <sheetView tabSelected="1" zoomScale="160" zoomScaleNormal="160" workbookViewId="0">
      <selection activeCell="A16" sqref="A16"/>
    </sheetView>
  </sheetViews>
  <sheetFormatPr baseColWidth="10" defaultRowHeight="14.5" x14ac:dyDescent="0.35"/>
  <cols>
    <col min="1" max="1" width="64.1796875" style="10" bestFit="1" customWidth="1"/>
    <col min="2" max="2" width="12" style="10" bestFit="1" customWidth="1"/>
    <col min="3" max="3" width="7.81640625" style="28" customWidth="1"/>
    <col min="4" max="4" width="8.6328125" style="28" customWidth="1"/>
    <col min="5" max="54" width="7.81640625" style="21" customWidth="1"/>
  </cols>
  <sheetData>
    <row r="7" spans="1:54" ht="21.5" customHeight="1" x14ac:dyDescent="0.35"/>
    <row r="8" spans="1:54" ht="18" x14ac:dyDescent="0.35">
      <c r="A8" s="57" t="s">
        <v>48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</row>
    <row r="9" spans="1:54" ht="18" x14ac:dyDescent="0.3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</row>
    <row r="11" spans="1:54" x14ac:dyDescent="0.35">
      <c r="A11" s="58" t="s">
        <v>46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</row>
    <row r="12" spans="1:54" ht="12" customHeight="1" thickBot="1" x14ac:dyDescent="0.4">
      <c r="A12" s="11"/>
      <c r="B12" s="11"/>
    </row>
    <row r="13" spans="1:54" ht="13" customHeight="1" thickBot="1" x14ac:dyDescent="0.4">
      <c r="C13" s="65" t="s">
        <v>10</v>
      </c>
      <c r="D13" s="61"/>
      <c r="E13" s="61" t="s">
        <v>11</v>
      </c>
      <c r="F13" s="61"/>
      <c r="G13" s="61" t="s">
        <v>12</v>
      </c>
      <c r="H13" s="61"/>
      <c r="I13" s="61" t="s">
        <v>13</v>
      </c>
      <c r="J13" s="61"/>
      <c r="K13" s="61" t="s">
        <v>14</v>
      </c>
      <c r="L13" s="61"/>
      <c r="M13" s="61" t="s">
        <v>15</v>
      </c>
      <c r="N13" s="61"/>
      <c r="O13" s="61" t="s">
        <v>16</v>
      </c>
      <c r="P13" s="61"/>
      <c r="Q13" s="61" t="s">
        <v>17</v>
      </c>
      <c r="R13" s="61"/>
      <c r="S13" s="61" t="s">
        <v>18</v>
      </c>
      <c r="T13" s="61"/>
      <c r="U13" s="61" t="s">
        <v>19</v>
      </c>
      <c r="V13" s="61"/>
      <c r="W13" s="61" t="s">
        <v>20</v>
      </c>
      <c r="X13" s="61"/>
      <c r="Y13" s="61" t="s">
        <v>21</v>
      </c>
      <c r="Z13" s="61"/>
      <c r="AA13" s="61" t="s">
        <v>22</v>
      </c>
      <c r="AB13" s="61"/>
      <c r="AC13" s="61" t="s">
        <v>23</v>
      </c>
      <c r="AD13" s="61"/>
      <c r="AE13" s="61" t="s">
        <v>24</v>
      </c>
      <c r="AF13" s="61"/>
      <c r="AG13" s="61" t="s">
        <v>25</v>
      </c>
      <c r="AH13" s="61"/>
      <c r="AI13" s="61" t="s">
        <v>26</v>
      </c>
      <c r="AJ13" s="61"/>
      <c r="AK13" s="61" t="s">
        <v>27</v>
      </c>
      <c r="AL13" s="61"/>
      <c r="AM13" s="61" t="s">
        <v>28</v>
      </c>
      <c r="AN13" s="61"/>
      <c r="AO13" s="61" t="s">
        <v>29</v>
      </c>
      <c r="AP13" s="61"/>
      <c r="AQ13" s="61" t="s">
        <v>30</v>
      </c>
      <c r="AR13" s="61"/>
      <c r="AS13" s="61" t="s">
        <v>31</v>
      </c>
      <c r="AT13" s="61"/>
      <c r="AU13" s="61" t="s">
        <v>32</v>
      </c>
      <c r="AV13" s="61"/>
      <c r="AW13" s="61" t="s">
        <v>33</v>
      </c>
      <c r="AX13" s="61"/>
      <c r="AY13" s="61" t="s">
        <v>34</v>
      </c>
      <c r="AZ13" s="61"/>
      <c r="BA13" s="61" t="s">
        <v>35</v>
      </c>
      <c r="BB13" s="62"/>
    </row>
    <row r="14" spans="1:54" ht="7.5" customHeight="1" thickBot="1" x14ac:dyDescent="0.4"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</row>
    <row r="15" spans="1:54" x14ac:dyDescent="0.35">
      <c r="A15" s="3" t="s">
        <v>8</v>
      </c>
      <c r="B15" s="17" t="s">
        <v>9</v>
      </c>
      <c r="C15" s="29" t="s">
        <v>1</v>
      </c>
      <c r="D15" s="24" t="s">
        <v>0</v>
      </c>
      <c r="E15" s="24" t="s">
        <v>1</v>
      </c>
      <c r="F15" s="24" t="s">
        <v>0</v>
      </c>
      <c r="G15" s="24" t="s">
        <v>1</v>
      </c>
      <c r="H15" s="24" t="s">
        <v>0</v>
      </c>
      <c r="I15" s="24" t="s">
        <v>1</v>
      </c>
      <c r="J15" s="24" t="s">
        <v>0</v>
      </c>
      <c r="K15" s="24" t="s">
        <v>1</v>
      </c>
      <c r="L15" s="24" t="s">
        <v>0</v>
      </c>
      <c r="M15" s="24" t="s">
        <v>1</v>
      </c>
      <c r="N15" s="24" t="s">
        <v>0</v>
      </c>
      <c r="O15" s="24" t="s">
        <v>1</v>
      </c>
      <c r="P15" s="24" t="s">
        <v>0</v>
      </c>
      <c r="Q15" s="24" t="s">
        <v>1</v>
      </c>
      <c r="R15" s="24" t="s">
        <v>0</v>
      </c>
      <c r="S15" s="24" t="s">
        <v>1</v>
      </c>
      <c r="T15" s="24" t="s">
        <v>0</v>
      </c>
      <c r="U15" s="24" t="s">
        <v>1</v>
      </c>
      <c r="V15" s="24" t="s">
        <v>0</v>
      </c>
      <c r="W15" s="24" t="s">
        <v>1</v>
      </c>
      <c r="X15" s="24" t="s">
        <v>0</v>
      </c>
      <c r="Y15" s="24" t="s">
        <v>1</v>
      </c>
      <c r="Z15" s="24" t="s">
        <v>0</v>
      </c>
      <c r="AA15" s="24" t="s">
        <v>1</v>
      </c>
      <c r="AB15" s="24" t="s">
        <v>0</v>
      </c>
      <c r="AC15" s="24" t="s">
        <v>1</v>
      </c>
      <c r="AD15" s="24" t="s">
        <v>0</v>
      </c>
      <c r="AE15" s="24" t="s">
        <v>1</v>
      </c>
      <c r="AF15" s="24" t="s">
        <v>0</v>
      </c>
      <c r="AG15" s="24" t="s">
        <v>1</v>
      </c>
      <c r="AH15" s="24" t="s">
        <v>0</v>
      </c>
      <c r="AI15" s="24" t="s">
        <v>1</v>
      </c>
      <c r="AJ15" s="24" t="s">
        <v>0</v>
      </c>
      <c r="AK15" s="24" t="s">
        <v>1</v>
      </c>
      <c r="AL15" s="24" t="s">
        <v>0</v>
      </c>
      <c r="AM15" s="24" t="s">
        <v>1</v>
      </c>
      <c r="AN15" s="24" t="s">
        <v>0</v>
      </c>
      <c r="AO15" s="24" t="s">
        <v>1</v>
      </c>
      <c r="AP15" s="24" t="s">
        <v>0</v>
      </c>
      <c r="AQ15" s="24" t="s">
        <v>1</v>
      </c>
      <c r="AR15" s="24" t="s">
        <v>0</v>
      </c>
      <c r="AS15" s="24" t="s">
        <v>1</v>
      </c>
      <c r="AT15" s="24" t="s">
        <v>0</v>
      </c>
      <c r="AU15" s="24" t="s">
        <v>1</v>
      </c>
      <c r="AV15" s="24" t="s">
        <v>0</v>
      </c>
      <c r="AW15" s="24" t="s">
        <v>1</v>
      </c>
      <c r="AX15" s="24" t="s">
        <v>0</v>
      </c>
      <c r="AY15" s="24" t="s">
        <v>1</v>
      </c>
      <c r="AZ15" s="24" t="s">
        <v>0</v>
      </c>
      <c r="BA15" s="24" t="s">
        <v>1</v>
      </c>
      <c r="BB15" s="25" t="s">
        <v>0</v>
      </c>
    </row>
    <row r="16" spans="1:54" x14ac:dyDescent="0.35">
      <c r="A16" s="6" t="s">
        <v>53</v>
      </c>
      <c r="B16" s="12" t="s">
        <v>45</v>
      </c>
      <c r="C16" s="31"/>
      <c r="D16" s="32">
        <f t="shared" ref="D16:AD16" si="0">C16*1.2</f>
        <v>0</v>
      </c>
      <c r="E16" s="33"/>
      <c r="F16" s="32">
        <f t="shared" si="0"/>
        <v>0</v>
      </c>
      <c r="G16" s="33"/>
      <c r="H16" s="32">
        <f t="shared" si="0"/>
        <v>0</v>
      </c>
      <c r="I16" s="33"/>
      <c r="J16" s="32">
        <f t="shared" si="0"/>
        <v>0</v>
      </c>
      <c r="K16" s="33"/>
      <c r="L16" s="32">
        <f t="shared" si="0"/>
        <v>0</v>
      </c>
      <c r="M16" s="33"/>
      <c r="N16" s="32">
        <f t="shared" si="0"/>
        <v>0</v>
      </c>
      <c r="O16" s="33"/>
      <c r="P16" s="32">
        <f t="shared" si="0"/>
        <v>0</v>
      </c>
      <c r="Q16" s="33"/>
      <c r="R16" s="32">
        <f t="shared" si="0"/>
        <v>0</v>
      </c>
      <c r="S16" s="33"/>
      <c r="T16" s="32">
        <f t="shared" si="0"/>
        <v>0</v>
      </c>
      <c r="U16" s="33"/>
      <c r="V16" s="32">
        <f t="shared" si="0"/>
        <v>0</v>
      </c>
      <c r="W16" s="33"/>
      <c r="X16" s="32">
        <f t="shared" si="0"/>
        <v>0</v>
      </c>
      <c r="Y16" s="33"/>
      <c r="Z16" s="32">
        <f t="shared" si="0"/>
        <v>0</v>
      </c>
      <c r="AA16" s="33"/>
      <c r="AB16" s="32">
        <f t="shared" si="0"/>
        <v>0</v>
      </c>
      <c r="AC16" s="33"/>
      <c r="AD16" s="32">
        <f t="shared" si="0"/>
        <v>0</v>
      </c>
      <c r="AE16" s="33"/>
      <c r="AF16" s="32">
        <f t="shared" ref="AF16" si="1">AE16*1.2</f>
        <v>0</v>
      </c>
      <c r="AG16" s="33"/>
      <c r="AH16" s="32">
        <f t="shared" ref="AH16" si="2">AG16*1.2</f>
        <v>0</v>
      </c>
      <c r="AI16" s="33"/>
      <c r="AJ16" s="32">
        <f t="shared" ref="AJ16" si="3">AI16*1.2</f>
        <v>0</v>
      </c>
      <c r="AK16" s="33"/>
      <c r="AL16" s="32">
        <f t="shared" ref="AL16" si="4">AK16*1.2</f>
        <v>0</v>
      </c>
      <c r="AM16" s="33"/>
      <c r="AN16" s="32">
        <f t="shared" ref="AN16" si="5">AM16*1.2</f>
        <v>0</v>
      </c>
      <c r="AO16" s="33"/>
      <c r="AP16" s="32">
        <f t="shared" ref="AP16" si="6">AO16*1.2</f>
        <v>0</v>
      </c>
      <c r="AQ16" s="33"/>
      <c r="AR16" s="32">
        <f t="shared" ref="AR16" si="7">AQ16*1.2</f>
        <v>0</v>
      </c>
      <c r="AS16" s="33"/>
      <c r="AT16" s="32">
        <f t="shared" ref="AT16" si="8">AS16*1.2</f>
        <v>0</v>
      </c>
      <c r="AU16" s="33"/>
      <c r="AV16" s="32">
        <f t="shared" ref="AV16" si="9">AU16*1.2</f>
        <v>0</v>
      </c>
      <c r="AW16" s="33"/>
      <c r="AX16" s="32">
        <f t="shared" ref="AX16" si="10">AW16*1.2</f>
        <v>0</v>
      </c>
      <c r="AY16" s="33"/>
      <c r="AZ16" s="32">
        <f t="shared" ref="AZ16" si="11">AY16*1.2</f>
        <v>0</v>
      </c>
      <c r="BA16" s="33"/>
      <c r="BB16" s="37">
        <f t="shared" ref="BB16" si="12">BA16*1.2</f>
        <v>0</v>
      </c>
    </row>
    <row r="17" spans="1:54" x14ac:dyDescent="0.35">
      <c r="A17" s="6" t="s">
        <v>53</v>
      </c>
      <c r="B17" s="12" t="s">
        <v>37</v>
      </c>
      <c r="C17" s="31"/>
      <c r="D17" s="32">
        <f t="shared" ref="D17" si="13">C17*1.2</f>
        <v>0</v>
      </c>
      <c r="E17" s="33"/>
      <c r="F17" s="32">
        <f t="shared" ref="F17" si="14">E17*1.2</f>
        <v>0</v>
      </c>
      <c r="G17" s="33"/>
      <c r="H17" s="32">
        <f t="shared" ref="H17" si="15">G17*1.2</f>
        <v>0</v>
      </c>
      <c r="I17" s="33"/>
      <c r="J17" s="32">
        <f t="shared" ref="J17" si="16">I17*1.2</f>
        <v>0</v>
      </c>
      <c r="K17" s="33"/>
      <c r="L17" s="32">
        <f t="shared" ref="L17" si="17">K17*1.2</f>
        <v>0</v>
      </c>
      <c r="M17" s="33"/>
      <c r="N17" s="32">
        <f t="shared" ref="N17" si="18">M17*1.2</f>
        <v>0</v>
      </c>
      <c r="O17" s="33"/>
      <c r="P17" s="32">
        <f t="shared" ref="P17" si="19">O17*1.2</f>
        <v>0</v>
      </c>
      <c r="Q17" s="33"/>
      <c r="R17" s="32">
        <f t="shared" ref="R17" si="20">Q17*1.2</f>
        <v>0</v>
      </c>
      <c r="S17" s="33"/>
      <c r="T17" s="32">
        <f t="shared" ref="T17" si="21">S17*1.2</f>
        <v>0</v>
      </c>
      <c r="U17" s="33"/>
      <c r="V17" s="32">
        <f t="shared" ref="V17" si="22">U17*1.2</f>
        <v>0</v>
      </c>
      <c r="W17" s="33"/>
      <c r="X17" s="32">
        <f t="shared" ref="X17" si="23">W17*1.2</f>
        <v>0</v>
      </c>
      <c r="Y17" s="33"/>
      <c r="Z17" s="32">
        <f t="shared" ref="Z17" si="24">Y17*1.2</f>
        <v>0</v>
      </c>
      <c r="AA17" s="33"/>
      <c r="AB17" s="32">
        <f t="shared" ref="AB17" si="25">AA17*1.2</f>
        <v>0</v>
      </c>
      <c r="AC17" s="33"/>
      <c r="AD17" s="32">
        <f t="shared" ref="AD17" si="26">AC17*1.2</f>
        <v>0</v>
      </c>
      <c r="AE17" s="33"/>
      <c r="AF17" s="32">
        <f t="shared" ref="AF17" si="27">AE17*1.2</f>
        <v>0</v>
      </c>
      <c r="AG17" s="33"/>
      <c r="AH17" s="32">
        <f t="shared" ref="AH17" si="28">AG17*1.2</f>
        <v>0</v>
      </c>
      <c r="AI17" s="33"/>
      <c r="AJ17" s="32">
        <f t="shared" ref="AJ17" si="29">AI17*1.2</f>
        <v>0</v>
      </c>
      <c r="AK17" s="33"/>
      <c r="AL17" s="32">
        <f t="shared" ref="AL17" si="30">AK17*1.2</f>
        <v>0</v>
      </c>
      <c r="AM17" s="33"/>
      <c r="AN17" s="32">
        <f t="shared" ref="AN17" si="31">AM17*1.2</f>
        <v>0</v>
      </c>
      <c r="AO17" s="33"/>
      <c r="AP17" s="32">
        <f t="shared" ref="AP17" si="32">AO17*1.2</f>
        <v>0</v>
      </c>
      <c r="AQ17" s="33"/>
      <c r="AR17" s="32">
        <f t="shared" ref="AR17" si="33">AQ17*1.2</f>
        <v>0</v>
      </c>
      <c r="AS17" s="33"/>
      <c r="AT17" s="32">
        <f t="shared" ref="AT17" si="34">AS17*1.2</f>
        <v>0</v>
      </c>
      <c r="AU17" s="33"/>
      <c r="AV17" s="32">
        <f t="shared" ref="AV17" si="35">AU17*1.2</f>
        <v>0</v>
      </c>
      <c r="AW17" s="33"/>
      <c r="AX17" s="32">
        <f t="shared" ref="AX17" si="36">AW17*1.2</f>
        <v>0</v>
      </c>
      <c r="AY17" s="33"/>
      <c r="AZ17" s="32">
        <f t="shared" ref="AZ17" si="37">AY17*1.2</f>
        <v>0</v>
      </c>
      <c r="BA17" s="33"/>
      <c r="BB17" s="37">
        <f t="shared" ref="BB17" si="38">BA17*1.2</f>
        <v>0</v>
      </c>
    </row>
    <row r="18" spans="1:54" ht="15" thickBot="1" x14ac:dyDescent="0.4">
      <c r="A18" s="52" t="s">
        <v>50</v>
      </c>
      <c r="B18" s="16" t="s">
        <v>41</v>
      </c>
      <c r="C18" s="34"/>
      <c r="D18" s="35">
        <f>C18*1.2</f>
        <v>0</v>
      </c>
      <c r="E18" s="53"/>
      <c r="F18" s="35">
        <f>E18*1.2</f>
        <v>0</v>
      </c>
      <c r="G18" s="53"/>
      <c r="H18" s="35">
        <f>G18*1.2</f>
        <v>0</v>
      </c>
      <c r="I18" s="53"/>
      <c r="J18" s="35">
        <f>I18*1.2</f>
        <v>0</v>
      </c>
      <c r="K18" s="53"/>
      <c r="L18" s="35">
        <f>K18*1.2</f>
        <v>0</v>
      </c>
      <c r="M18" s="53"/>
      <c r="N18" s="35">
        <f>M18*1.2</f>
        <v>0</v>
      </c>
      <c r="O18" s="53"/>
      <c r="P18" s="35">
        <f>O18*1.2</f>
        <v>0</v>
      </c>
      <c r="Q18" s="53"/>
      <c r="R18" s="35">
        <f>Q18*1.2</f>
        <v>0</v>
      </c>
      <c r="S18" s="53"/>
      <c r="T18" s="35">
        <f>S18*1.2</f>
        <v>0</v>
      </c>
      <c r="U18" s="53"/>
      <c r="V18" s="35">
        <f>U18*1.2</f>
        <v>0</v>
      </c>
      <c r="W18" s="53"/>
      <c r="X18" s="35">
        <f>W18*1.2</f>
        <v>0</v>
      </c>
      <c r="Y18" s="53"/>
      <c r="Z18" s="35">
        <f>Y18*1.2</f>
        <v>0</v>
      </c>
      <c r="AA18" s="53"/>
      <c r="AB18" s="35">
        <f>AA18*1.2</f>
        <v>0</v>
      </c>
      <c r="AC18" s="53"/>
      <c r="AD18" s="35">
        <f>AC18*1.2</f>
        <v>0</v>
      </c>
      <c r="AE18" s="53"/>
      <c r="AF18" s="35">
        <f>AE18*1.2</f>
        <v>0</v>
      </c>
      <c r="AG18" s="53"/>
      <c r="AH18" s="35">
        <f>AG18*1.2</f>
        <v>0</v>
      </c>
      <c r="AI18" s="53"/>
      <c r="AJ18" s="35">
        <f>AI18*1.2</f>
        <v>0</v>
      </c>
      <c r="AK18" s="53"/>
      <c r="AL18" s="35">
        <f>AK18*1.2</f>
        <v>0</v>
      </c>
      <c r="AM18" s="53"/>
      <c r="AN18" s="35">
        <f>AM18*1.2</f>
        <v>0</v>
      </c>
      <c r="AO18" s="53"/>
      <c r="AP18" s="35">
        <f>AO18*1.2</f>
        <v>0</v>
      </c>
      <c r="AQ18" s="53"/>
      <c r="AR18" s="35">
        <f>AQ18*1.2</f>
        <v>0</v>
      </c>
      <c r="AS18" s="53"/>
      <c r="AT18" s="35">
        <f>AS18*1.2</f>
        <v>0</v>
      </c>
      <c r="AU18" s="53"/>
      <c r="AV18" s="35">
        <f>AU18*1.2</f>
        <v>0</v>
      </c>
      <c r="AW18" s="53"/>
      <c r="AX18" s="35">
        <f>AW18*1.2</f>
        <v>0</v>
      </c>
      <c r="AY18" s="53"/>
      <c r="AZ18" s="35">
        <f>AY18*1.2</f>
        <v>0</v>
      </c>
      <c r="BA18" s="53"/>
      <c r="BB18" s="38">
        <f>BA18*1.2</f>
        <v>0</v>
      </c>
    </row>
    <row r="19" spans="1:54" ht="15" thickBot="1" x14ac:dyDescent="0.4"/>
    <row r="20" spans="1:54" ht="15" thickBot="1" x14ac:dyDescent="0.4">
      <c r="C20" s="50" t="s">
        <v>1</v>
      </c>
    </row>
    <row r="21" spans="1:54" x14ac:dyDescent="0.35">
      <c r="A21" s="43" t="s">
        <v>39</v>
      </c>
      <c r="B21" s="44" t="s">
        <v>9</v>
      </c>
      <c r="C21" s="5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</row>
    <row r="22" spans="1:54" x14ac:dyDescent="0.35">
      <c r="A22" s="13" t="s">
        <v>36</v>
      </c>
      <c r="B22" s="14" t="s">
        <v>37</v>
      </c>
      <c r="C22" s="51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</row>
    <row r="23" spans="1:54" x14ac:dyDescent="0.35">
      <c r="A23" s="13" t="s">
        <v>47</v>
      </c>
      <c r="B23" s="14" t="s">
        <v>37</v>
      </c>
      <c r="C23" s="51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</row>
    <row r="24" spans="1:54" ht="15" thickBot="1" x14ac:dyDescent="0.4">
      <c r="A24" s="15" t="s">
        <v>38</v>
      </c>
      <c r="B24" s="16" t="s">
        <v>37</v>
      </c>
      <c r="C24" s="45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</row>
    <row r="25" spans="1:54" ht="15" thickBot="1" x14ac:dyDescent="0.4">
      <c r="C25" s="30"/>
      <c r="D25" s="30"/>
      <c r="E25" s="27"/>
      <c r="F25" s="27"/>
      <c r="G25" s="27"/>
      <c r="H25" s="27"/>
      <c r="AC25" s="30"/>
      <c r="AD25" s="30"/>
      <c r="AE25" s="27"/>
      <c r="AF25" s="27"/>
      <c r="AG25" s="27"/>
      <c r="AH25" s="27"/>
    </row>
    <row r="26" spans="1:54" x14ac:dyDescent="0.35">
      <c r="A26" s="63" t="s">
        <v>51</v>
      </c>
      <c r="B26" s="64"/>
      <c r="C26" s="50" t="s">
        <v>1</v>
      </c>
      <c r="D26" s="30"/>
      <c r="E26" s="27"/>
      <c r="F26" s="27"/>
      <c r="G26" s="27"/>
      <c r="H26" s="27"/>
      <c r="AC26" s="30"/>
      <c r="AD26" s="30"/>
      <c r="AE26" s="27"/>
      <c r="AF26" s="27"/>
      <c r="AG26" s="27"/>
      <c r="AH26" s="27"/>
    </row>
    <row r="27" spans="1:54" x14ac:dyDescent="0.35">
      <c r="A27" s="55" t="s">
        <v>52</v>
      </c>
      <c r="B27" s="56" t="s">
        <v>9</v>
      </c>
      <c r="C27" s="54"/>
      <c r="D27" s="30"/>
      <c r="E27" s="27"/>
      <c r="F27" s="27"/>
      <c r="G27" s="27"/>
      <c r="H27" s="27"/>
      <c r="AC27" s="30"/>
      <c r="AD27" s="30"/>
      <c r="AE27" s="27"/>
      <c r="AF27" s="27"/>
      <c r="AG27" s="27"/>
      <c r="AH27" s="27"/>
    </row>
    <row r="28" spans="1:54" x14ac:dyDescent="0.35">
      <c r="A28" s="46" t="s">
        <v>40</v>
      </c>
      <c r="B28" s="48" t="s">
        <v>41</v>
      </c>
      <c r="C28" s="51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</row>
    <row r="29" spans="1:54" ht="15" thickBot="1" x14ac:dyDescent="0.4">
      <c r="A29" s="47" t="s">
        <v>40</v>
      </c>
      <c r="B29" s="49" t="s">
        <v>42</v>
      </c>
      <c r="C29" s="45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</row>
  </sheetData>
  <mergeCells count="29">
    <mergeCell ref="A26:B26"/>
    <mergeCell ref="C13:D13"/>
    <mergeCell ref="E13:F13"/>
    <mergeCell ref="AA13:AB13"/>
    <mergeCell ref="AC13:AD13"/>
    <mergeCell ref="AE13:AF13"/>
    <mergeCell ref="AW13:AX13"/>
    <mergeCell ref="AY13:AZ13"/>
    <mergeCell ref="AG13:AH13"/>
    <mergeCell ref="AI13:AJ13"/>
    <mergeCell ref="AK13:AL13"/>
    <mergeCell ref="AM13:AN13"/>
    <mergeCell ref="AO13:AP13"/>
    <mergeCell ref="BA13:BB13"/>
    <mergeCell ref="A11:BB11"/>
    <mergeCell ref="AQ13:AR13"/>
    <mergeCell ref="AS13:AT13"/>
    <mergeCell ref="A8:BB8"/>
    <mergeCell ref="G13:H13"/>
    <mergeCell ref="I13:J13"/>
    <mergeCell ref="K13:L13"/>
    <mergeCell ref="M13:N13"/>
    <mergeCell ref="O13:P13"/>
    <mergeCell ref="Q13:R13"/>
    <mergeCell ref="S13:T13"/>
    <mergeCell ref="U13:V13"/>
    <mergeCell ref="W13:X13"/>
    <mergeCell ref="Y13:Z13"/>
    <mergeCell ref="AU13:AV13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18" orientation="portrait" r:id="rId1"/>
  <headerFooter>
    <oddFooter>Page &amp;P&amp;RGrille tarifaire - Consultation refonte site USH Lot 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Taux journaliers</vt:lpstr>
      <vt:lpstr>Cahiers de l'USH</vt:lpstr>
      <vt:lpstr>'Cahiers de l''USH'!Zone_d_impression</vt:lpstr>
      <vt:lpstr>'Taux journaliers'!Zone_d_impression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CASSONE</dc:creator>
  <cp:lastModifiedBy>Christelle TOUMA-HALABI</cp:lastModifiedBy>
  <cp:lastPrinted>2022-01-11T10:41:40Z</cp:lastPrinted>
  <dcterms:created xsi:type="dcterms:W3CDTF">2019-02-18T20:27:15Z</dcterms:created>
  <dcterms:modified xsi:type="dcterms:W3CDTF">2025-06-24T11:56:55Z</dcterms:modified>
</cp:coreProperties>
</file>