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https://demat.nimes.fr/ticket=TICKET_70e7d9219a25fd08208761ecba5a7b9151225e9d/alfresco/webdav/ROOT_DEMAT/USER_ZONE/aguera_m.nimes/2025-01245016/"/>
    </mc:Choice>
  </mc:AlternateContent>
  <xr:revisionPtr revIDLastSave="0" documentId="13_ncr:1_{B5486153-62FA-49C8-9BAD-6E7CDD2FB3B7}" xr6:coauthVersionLast="47" xr6:coauthVersionMax="47" xr10:uidLastSave="{00000000-0000-0000-0000-000000000000}"/>
  <bookViews>
    <workbookView xWindow="-19310" yWindow="-110" windowWidth="19420" windowHeight="10420" tabRatio="883" activeTab="1" xr2:uid="{00000000-000D-0000-FFFF-FFFF00000000}"/>
  </bookViews>
  <sheets>
    <sheet name="PDG" sheetId="135" r:id="rId1"/>
    <sheet name="DPGF" sheetId="133" r:id="rId2"/>
  </sheets>
  <definedNames>
    <definedName name="_Hlk521072873" localSheetId="0">PDG!$A$1</definedName>
    <definedName name="_xlnm.Print_Area" localSheetId="1">DPGF!$A$1:$G$29</definedName>
    <definedName name="_xlnm.Print_Area" localSheetId="0">PDG!$A$1:$E$30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33" l="1"/>
  <c r="G22" i="133" s="1"/>
  <c r="G18" i="133"/>
  <c r="G19" i="133" s="1"/>
  <c r="G15" i="133"/>
  <c r="G14" i="133"/>
  <c r="G10" i="133"/>
  <c r="G11" i="133" l="1"/>
  <c r="G24" i="133" s="1"/>
  <c r="G25" i="133" l="1"/>
  <c r="G26" i="133" s="1"/>
</calcChain>
</file>

<file path=xl/sharedStrings.xml><?xml version="1.0" encoding="utf-8"?>
<sst xmlns="http://schemas.openxmlformats.org/spreadsheetml/2006/main" count="56" uniqueCount="49">
  <si>
    <t>VILLE DE NIMES</t>
  </si>
  <si>
    <t>Art.</t>
  </si>
  <si>
    <t>Désignation</t>
  </si>
  <si>
    <t>U.</t>
  </si>
  <si>
    <t>Qu.</t>
  </si>
  <si>
    <t>FT</t>
  </si>
  <si>
    <t xml:space="preserve">Sous-total </t>
  </si>
  <si>
    <t>ENS</t>
  </si>
  <si>
    <t>MONTANT H.T. :</t>
  </si>
  <si>
    <t>T.V.A. 20% :</t>
  </si>
  <si>
    <t>MONTANT T.T.C. :</t>
  </si>
  <si>
    <t>SITE PROSPER MERIMEE</t>
  </si>
  <si>
    <r>
      <t>Maître d’ouvrage</t>
    </r>
    <r>
      <rPr>
        <u/>
        <sz val="10"/>
        <rFont val="Arial"/>
        <family val="2"/>
      </rPr>
      <t> :</t>
    </r>
  </si>
  <si>
    <t xml:space="preserve">  VILLE DE NIMES</t>
  </si>
  <si>
    <t>Opération :</t>
  </si>
  <si>
    <t>PROSPER MERIMEE - 2 rue Melchior Doze - NIMES</t>
  </si>
  <si>
    <t>Phase :</t>
  </si>
  <si>
    <t>DPGF/ DCE</t>
  </si>
  <si>
    <t>DECOMPOSITION DU PRIX GLOBALE ET FORFAITAIRE</t>
  </si>
  <si>
    <t>Indice :</t>
  </si>
  <si>
    <t>Date :</t>
  </si>
  <si>
    <t>Modification(s) :</t>
  </si>
  <si>
    <t>Réalisé :</t>
  </si>
  <si>
    <t>Vérifié :</t>
  </si>
  <si>
    <t>DCE</t>
  </si>
  <si>
    <t>DPGF /DCE</t>
  </si>
  <si>
    <t>0</t>
  </si>
  <si>
    <t xml:space="preserve">Entretien et Exploitation Maintenance </t>
  </si>
  <si>
    <t>PM</t>
  </si>
  <si>
    <t>Service des Bâtiments Scolaires : MOE</t>
  </si>
  <si>
    <t xml:space="preserve">Ascenseur </t>
  </si>
  <si>
    <t xml:space="preserve">Service des Bâtiments scolaires
105 rue de San Lucar
30 900 NIMES </t>
  </si>
  <si>
    <t>Mise en conformité Accessibilité PMR Ecole Prosper Mérimée</t>
  </si>
  <si>
    <t>Raccordement de la ligne téléphonique Kit GSM 4G</t>
  </si>
  <si>
    <t xml:space="preserve">                 Mise en conformité Accessibilité PMR                          ECOLE ELEMENTAIRE PROSPER MERIMEE</t>
  </si>
  <si>
    <t>DESCRIPTION DES OUVRAGES</t>
  </si>
  <si>
    <t>Installation de chantier</t>
  </si>
  <si>
    <t>2.3</t>
  </si>
  <si>
    <t>2.5.4</t>
  </si>
  <si>
    <t>2.5.7</t>
  </si>
  <si>
    <t>NETTOYAGE DE CHANTIER</t>
  </si>
  <si>
    <t>DOE</t>
  </si>
  <si>
    <t>fourniture et pose d'un Ascenseur : fourniture des équipements suivants : armoire de commande, badge, cabine, amortisseurs, ,moteur d'entraînement intégré dans la gaine d'ascenseur, poulie et variateur de fréquence, structure élévatrice avec guides, éclairage de la cabine et prise de courant,  raccordement électrique</t>
  </si>
  <si>
    <t xml:space="preserve">CREATION ASCENSEUR  </t>
  </si>
  <si>
    <t>2.5</t>
  </si>
  <si>
    <t>Prix total HT</t>
  </si>
  <si>
    <t>Prix unitaire HT</t>
  </si>
  <si>
    <t>Ascenseur</t>
  </si>
  <si>
    <r>
      <t xml:space="preserve">Objet </t>
    </r>
    <r>
      <rPr>
        <i/>
        <sz val="14"/>
        <rFont val="Bookman Old Style"/>
        <family val="1"/>
      </rPr>
      <t>: Travaux de mise en conformité Accessibilité PMR - Pose d'un ascenseur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</si>
</sst>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40C]_-;\-* #,##0.00\ [$€-40C]_-;_-* &quot;-&quot;??\ [$€-40C]_-;_-@_-"/>
    <numFmt numFmtId="165" formatCode="_ * #,##0.00_)&quot;F&quot;_ ;_ * \(#,##0.00\)&quot;F&quot;_ ;_ * &quot;-&quot;??_)&quot;F&quot;_ ;_ @_ "/>
    <numFmt numFmtId="166" formatCode="dd/mm/yy;@"/>
  </numFmts>
  <fonts count="46">
    <font>
      <sz val="10"/>
      <name val="Arial"/>
    </font>
    <font>
      <sz val="10"/>
      <name val="Arial"/>
      <family val="2"/>
    </font>
    <font>
      <sz val="12"/>
      <name val="Arial"/>
      <family val="2"/>
    </font>
    <font>
      <b/>
      <sz val="14"/>
      <name val="Bookman Old Style"/>
      <family val="1"/>
    </font>
    <font>
      <sz val="10"/>
      <name val="Bookman Old Style"/>
      <family val="1"/>
    </font>
    <font>
      <b/>
      <i/>
      <sz val="14"/>
      <name val="Bookman Old Style"/>
      <family val="1"/>
    </font>
    <font>
      <i/>
      <u/>
      <sz val="14"/>
      <name val="Bookman Old Style"/>
      <family val="1"/>
    </font>
    <font>
      <i/>
      <sz val="14"/>
      <name val="Bookman Old Style"/>
      <family val="1"/>
    </font>
    <font>
      <b/>
      <i/>
      <sz val="12"/>
      <name val="Bookman Old Style"/>
      <family val="1"/>
    </font>
    <font>
      <i/>
      <sz val="10"/>
      <name val="Bookman Old Style"/>
      <family val="1"/>
    </font>
    <font>
      <b/>
      <sz val="12"/>
      <name val="Swis721 Ex BT"/>
      <family val="2"/>
    </font>
    <font>
      <b/>
      <sz val="10"/>
      <name val="Swis721 Ex BT"/>
      <family val="2"/>
    </font>
    <font>
      <sz val="12"/>
      <name val="Swis721 Ex BT"/>
      <family val="2"/>
    </font>
    <font>
      <b/>
      <sz val="9"/>
      <name val="Swis721 Ex BT"/>
      <family val="2"/>
    </font>
    <font>
      <sz val="10"/>
      <name val="Swis721 Ex BT"/>
      <family val="2"/>
    </font>
    <font>
      <sz val="9"/>
      <name val="Swis721 Ex BT"/>
      <family val="2"/>
    </font>
    <font>
      <b/>
      <sz val="9"/>
      <color theme="1"/>
      <name val="Swis721 Ex BT"/>
      <family val="2"/>
    </font>
    <font>
      <sz val="9"/>
      <color theme="1"/>
      <name val="Swis721 Ex BT"/>
      <family val="2"/>
    </font>
    <font>
      <sz val="9"/>
      <color indexed="10"/>
      <name val="Swis721 Ex BT"/>
      <family val="2"/>
    </font>
    <font>
      <b/>
      <sz val="9"/>
      <name val="Bookman Old Style"/>
      <family val="1"/>
    </font>
    <font>
      <sz val="8"/>
      <name val="Swis721 Ex BT"/>
      <family val="2"/>
    </font>
    <font>
      <sz val="7"/>
      <name val="Swis721 Ex BT"/>
      <family val="2"/>
    </font>
    <font>
      <b/>
      <sz val="8"/>
      <name val="Swis721 Ex BT"/>
      <family val="2"/>
    </font>
    <font>
      <b/>
      <i/>
      <sz val="10"/>
      <name val="Bookman Old Style"/>
      <family val="1"/>
    </font>
    <font>
      <sz val="9"/>
      <color indexed="10"/>
      <name val="Bookman Old Style"/>
      <family val="1"/>
    </font>
    <font>
      <b/>
      <sz val="9"/>
      <color theme="1"/>
      <name val="Bookman Old Style"/>
      <family val="1"/>
    </font>
    <font>
      <b/>
      <sz val="9"/>
      <color indexed="10"/>
      <name val="Bookman Old Style"/>
      <family val="1"/>
    </font>
    <font>
      <sz val="9"/>
      <color theme="1"/>
      <name val="Bookman Old Style"/>
      <family val="1"/>
    </font>
    <font>
      <i/>
      <u/>
      <sz val="10"/>
      <name val="Arial"/>
      <family val="2"/>
    </font>
    <font>
      <u/>
      <sz val="10"/>
      <name val="Arial"/>
      <family val="2"/>
    </font>
    <font>
      <b/>
      <sz val="26"/>
      <name val="Calibri"/>
      <family val="2"/>
      <scheme val="minor"/>
    </font>
    <font>
      <sz val="11"/>
      <name val="Arial"/>
      <family val="2"/>
    </font>
    <font>
      <sz val="12"/>
      <name val="Aldine401BT"/>
    </font>
    <font>
      <b/>
      <sz val="16"/>
      <name val="Arial"/>
      <family val="2"/>
    </font>
    <font>
      <i/>
      <u/>
      <sz val="10"/>
      <name val="Calibri"/>
      <family val="2"/>
      <scheme val="minor"/>
    </font>
    <font>
      <b/>
      <i/>
      <sz val="26"/>
      <name val="Calibri"/>
      <family val="2"/>
      <scheme val="minor"/>
    </font>
    <font>
      <b/>
      <i/>
      <sz val="20"/>
      <name val="Calibri"/>
      <family val="2"/>
      <scheme val="minor"/>
    </font>
    <font>
      <b/>
      <sz val="16"/>
      <name val="Calibri"/>
      <family val="2"/>
      <scheme val="minor"/>
    </font>
    <font>
      <b/>
      <sz val="24"/>
      <name val="Calibri"/>
      <family val="2"/>
      <scheme val="minor"/>
    </font>
    <font>
      <b/>
      <sz val="12"/>
      <name val="Aldine401BT"/>
    </font>
    <font>
      <b/>
      <sz val="4"/>
      <name val="Arial"/>
      <family val="2"/>
    </font>
    <font>
      <sz val="12"/>
      <name val="Calibri"/>
      <family val="2"/>
      <scheme val="minor"/>
    </font>
    <font>
      <b/>
      <sz val="16"/>
      <name val="Times New Roman"/>
      <family val="1"/>
    </font>
    <font>
      <b/>
      <sz val="10"/>
      <name val="Calibri"/>
      <family val="2"/>
      <scheme val="minor"/>
    </font>
    <font>
      <sz val="9"/>
      <color theme="0"/>
      <name val="Swis721 Ex BT"/>
      <family val="2"/>
    </font>
    <font>
      <sz val="9"/>
      <name val="Swis721 Ex BT"/>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7"/>
        <bgColor indexed="64"/>
      </patternFill>
    </fill>
    <fill>
      <patternFill patternType="solid">
        <fgColor indexed="4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hair">
        <color indexed="64"/>
      </bottom>
      <diagonal/>
    </border>
    <border>
      <left/>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42">
    <xf numFmtId="0" fontId="0" fillId="0" borderId="0" xfId="0"/>
    <xf numFmtId="0" fontId="4" fillId="0" borderId="0" xfId="0" applyFont="1" applyAlignment="1">
      <alignment vertical="center"/>
    </xf>
    <xf numFmtId="0" fontId="9" fillId="0" borderId="0" xfId="0" applyFont="1" applyAlignment="1">
      <alignment vertical="center" wrapText="1"/>
    </xf>
    <xf numFmtId="0" fontId="14" fillId="2" borderId="0" xfId="0" applyFont="1" applyFill="1" applyAlignment="1">
      <alignment vertical="center"/>
    </xf>
    <xf numFmtId="0" fontId="17" fillId="0" borderId="1" xfId="1" applyFont="1" applyBorder="1" applyAlignment="1">
      <alignment horizontal="center" vertical="center"/>
    </xf>
    <xf numFmtId="0" fontId="14" fillId="0" borderId="0" xfId="1" applyFont="1" applyAlignment="1">
      <alignment vertical="center"/>
    </xf>
    <xf numFmtId="0" fontId="17" fillId="2" borderId="1" xfId="1" applyFont="1" applyFill="1" applyBorder="1" applyAlignment="1">
      <alignment horizontal="center" vertical="center"/>
    </xf>
    <xf numFmtId="164" fontId="14" fillId="0" borderId="0" xfId="1" applyNumberFormat="1" applyFont="1" applyAlignment="1">
      <alignment vertical="center"/>
    </xf>
    <xf numFmtId="164" fontId="15" fillId="2" borderId="1" xfId="1" applyNumberFormat="1" applyFont="1" applyFill="1" applyBorder="1" applyAlignment="1">
      <alignment horizontal="center" vertical="center"/>
    </xf>
    <xf numFmtId="0" fontId="15" fillId="2" borderId="1" xfId="1" applyFont="1" applyFill="1" applyBorder="1" applyAlignment="1">
      <alignment horizontal="center" vertical="center"/>
    </xf>
    <xf numFmtId="1" fontId="15" fillId="2" borderId="1" xfId="1" applyNumberFormat="1" applyFont="1" applyFill="1" applyBorder="1" applyAlignment="1">
      <alignment horizontal="center" vertical="center"/>
    </xf>
    <xf numFmtId="0" fontId="14" fillId="2" borderId="0" xfId="1" applyFont="1" applyFill="1" applyAlignment="1">
      <alignment vertical="center"/>
    </xf>
    <xf numFmtId="0" fontId="23" fillId="0" borderId="0" xfId="0" applyFont="1" applyAlignment="1">
      <alignment vertical="center" wrapText="1"/>
    </xf>
    <xf numFmtId="0" fontId="15" fillId="0" borderId="1" xfId="1" applyFont="1" applyBorder="1" applyAlignment="1">
      <alignment horizontal="center" vertical="center"/>
    </xf>
    <xf numFmtId="1" fontId="15" fillId="0" borderId="1" xfId="1" applyNumberFormat="1" applyFont="1" applyBorder="1" applyAlignment="1">
      <alignment horizontal="center" vertical="center"/>
    </xf>
    <xf numFmtId="0" fontId="15" fillId="2" borderId="0" xfId="1" applyFont="1" applyFill="1" applyAlignment="1">
      <alignment horizontal="left" vertical="center"/>
    </xf>
    <xf numFmtId="0" fontId="15" fillId="0" borderId="1" xfId="1" applyFont="1" applyBorder="1" applyAlignment="1">
      <alignment horizontal="left" vertical="center" wrapText="1"/>
    </xf>
    <xf numFmtId="0" fontId="4" fillId="0" borderId="0" xfId="1" applyFont="1" applyAlignment="1">
      <alignment vertical="center"/>
    </xf>
    <xf numFmtId="0" fontId="10" fillId="2" borderId="0" xfId="1" applyFont="1" applyFill="1" applyAlignment="1">
      <alignment horizontal="left" vertical="center"/>
    </xf>
    <xf numFmtId="0" fontId="11" fillId="2" borderId="0" xfId="1" applyFont="1" applyFill="1" applyAlignment="1">
      <alignment horizontal="left" vertical="center" wrapText="1"/>
    </xf>
    <xf numFmtId="164" fontId="13" fillId="2" borderId="0" xfId="1" applyNumberFormat="1" applyFont="1" applyFill="1" applyAlignment="1">
      <alignment horizontal="right" vertical="center"/>
    </xf>
    <xf numFmtId="0" fontId="16" fillId="5" borderId="1" xfId="1" applyFont="1" applyFill="1" applyBorder="1" applyAlignment="1">
      <alignment horizontal="center" vertical="center"/>
    </xf>
    <xf numFmtId="0" fontId="16" fillId="5" borderId="1" xfId="1" applyFont="1" applyFill="1" applyBorder="1" applyAlignment="1">
      <alignment horizontal="left" vertical="center" wrapText="1"/>
    </xf>
    <xf numFmtId="0" fontId="17" fillId="0" borderId="1" xfId="1" applyFont="1" applyBorder="1" applyAlignment="1">
      <alignment horizontal="left" vertical="center" wrapText="1"/>
    </xf>
    <xf numFmtId="164" fontId="13" fillId="0" borderId="1" xfId="1" applyNumberFormat="1" applyFont="1" applyBorder="1" applyAlignment="1">
      <alignment horizontal="center" vertical="center"/>
    </xf>
    <xf numFmtId="0" fontId="17" fillId="0" borderId="0" xfId="1" applyFont="1" applyAlignment="1">
      <alignment horizontal="center" vertical="center"/>
    </xf>
    <xf numFmtId="0" fontId="22" fillId="0" borderId="8" xfId="1" applyFont="1" applyBorder="1" applyAlignment="1">
      <alignment vertical="center"/>
    </xf>
    <xf numFmtId="0" fontId="20" fillId="0" borderId="8" xfId="1" applyFont="1" applyBorder="1" applyAlignment="1">
      <alignment vertical="center"/>
    </xf>
    <xf numFmtId="2" fontId="21" fillId="0" borderId="8" xfId="1" applyNumberFormat="1" applyFont="1" applyBorder="1" applyAlignment="1">
      <alignment horizontal="right" vertical="center"/>
    </xf>
    <xf numFmtId="0" fontId="14" fillId="0" borderId="0" xfId="1" applyFont="1" applyAlignment="1">
      <alignment vertical="center" wrapText="1"/>
    </xf>
    <xf numFmtId="0" fontId="12" fillId="2" borderId="0" xfId="1" applyFont="1" applyFill="1" applyAlignment="1">
      <alignment horizontal="left" vertical="center"/>
    </xf>
    <xf numFmtId="0" fontId="3" fillId="2" borderId="0" xfId="1" applyFont="1" applyFill="1" applyAlignment="1">
      <alignment horizontal="left" vertical="center"/>
    </xf>
    <xf numFmtId="0" fontId="13" fillId="0" borderId="1" xfId="1" applyFont="1" applyBorder="1" applyAlignment="1">
      <alignment horizontal="center" vertical="center"/>
    </xf>
    <xf numFmtId="0" fontId="13" fillId="0" borderId="1" xfId="1" applyFont="1" applyBorder="1" applyAlignment="1">
      <alignment horizontal="center" vertical="center" wrapText="1"/>
    </xf>
    <xf numFmtId="0" fontId="13" fillId="0" borderId="0" xfId="1" applyFont="1" applyAlignment="1">
      <alignment horizontal="center" vertical="center"/>
    </xf>
    <xf numFmtId="0" fontId="15" fillId="0" borderId="2" xfId="1" applyFont="1" applyBorder="1" applyAlignment="1">
      <alignment horizontal="center" vertical="center"/>
    </xf>
    <xf numFmtId="0" fontId="15" fillId="0" borderId="2" xfId="1" applyFont="1" applyBorder="1" applyAlignment="1">
      <alignment horizontal="center" vertical="center" wrapText="1"/>
    </xf>
    <xf numFmtId="0" fontId="15" fillId="0" borderId="0" xfId="1" applyFont="1" applyAlignment="1">
      <alignment horizontal="center" vertical="center"/>
    </xf>
    <xf numFmtId="0" fontId="15" fillId="0" borderId="3" xfId="1" applyFont="1" applyBorder="1" applyAlignment="1">
      <alignment horizontal="center" vertical="center"/>
    </xf>
    <xf numFmtId="1" fontId="15" fillId="0" borderId="3" xfId="1" applyNumberFormat="1" applyFont="1" applyBorder="1" applyAlignment="1">
      <alignment horizontal="center" vertical="center"/>
    </xf>
    <xf numFmtId="164" fontId="15" fillId="0" borderId="3" xfId="1" applyNumberFormat="1" applyFont="1" applyBorder="1" applyAlignment="1">
      <alignment horizontal="center" vertical="center"/>
    </xf>
    <xf numFmtId="164" fontId="13" fillId="0" borderId="0" xfId="1" applyNumberFormat="1" applyFont="1" applyAlignment="1">
      <alignment horizontal="center" vertical="center"/>
    </xf>
    <xf numFmtId="0" fontId="17" fillId="0" borderId="0" xfId="1" applyFont="1" applyAlignment="1">
      <alignment horizontal="left" vertical="center"/>
    </xf>
    <xf numFmtId="1" fontId="17" fillId="0" borderId="0" xfId="1" applyNumberFormat="1" applyFont="1" applyAlignment="1">
      <alignment horizontal="center" vertical="center"/>
    </xf>
    <xf numFmtId="1" fontId="17" fillId="2" borderId="1" xfId="1" applyNumberFormat="1" applyFont="1" applyFill="1" applyBorder="1" applyAlignment="1">
      <alignment horizontal="center" vertical="center"/>
    </xf>
    <xf numFmtId="0" fontId="18" fillId="0" borderId="0" xfId="1" applyFont="1" applyAlignment="1">
      <alignment horizontal="center" vertical="center"/>
    </xf>
    <xf numFmtId="0" fontId="18" fillId="0" borderId="0" xfId="1" applyFont="1" applyAlignment="1">
      <alignment horizontal="left" vertical="center" wrapText="1"/>
    </xf>
    <xf numFmtId="0" fontId="18" fillId="0" borderId="0" xfId="1" applyFont="1" applyAlignment="1">
      <alignment horizontal="left" vertical="center"/>
    </xf>
    <xf numFmtId="164" fontId="19" fillId="0" borderId="1" xfId="1" applyNumberFormat="1" applyFont="1" applyBorder="1" applyAlignment="1">
      <alignment horizontal="center" vertical="center"/>
    </xf>
    <xf numFmtId="0" fontId="21" fillId="0" borderId="0" xfId="1" applyFont="1" applyAlignment="1">
      <alignment horizontal="center" vertical="center"/>
    </xf>
    <xf numFmtId="0" fontId="21" fillId="0" borderId="7" xfId="1" applyFont="1" applyBorder="1" applyAlignment="1">
      <alignment horizontal="center" vertical="center"/>
    </xf>
    <xf numFmtId="2" fontId="21" fillId="0" borderId="0" xfId="1" applyNumberFormat="1" applyFont="1" applyAlignment="1">
      <alignment vertical="center"/>
    </xf>
    <xf numFmtId="3" fontId="21" fillId="0" borderId="8" xfId="1" applyNumberFormat="1" applyFont="1" applyBorder="1" applyAlignment="1">
      <alignment horizontal="right" vertical="center"/>
    </xf>
    <xf numFmtId="2" fontId="14" fillId="0" borderId="8" xfId="1" applyNumberFormat="1" applyFont="1" applyBorder="1" applyAlignment="1">
      <alignment vertical="center"/>
    </xf>
    <xf numFmtId="1" fontId="14" fillId="0" borderId="0" xfId="1" applyNumberFormat="1" applyFont="1" applyAlignment="1">
      <alignment vertical="center"/>
    </xf>
    <xf numFmtId="3" fontId="17" fillId="0" borderId="2" xfId="1" applyNumberFormat="1" applyFont="1" applyBorder="1" applyAlignment="1">
      <alignment horizontal="center" vertical="center"/>
    </xf>
    <xf numFmtId="3" fontId="13" fillId="0" borderId="2" xfId="1" applyNumberFormat="1" applyFont="1" applyBorder="1" applyAlignment="1">
      <alignment horizontal="center" vertical="center"/>
    </xf>
    <xf numFmtId="164" fontId="13" fillId="0" borderId="2" xfId="1" applyNumberFormat="1" applyFont="1" applyBorder="1" applyAlignment="1">
      <alignment horizontal="center" vertical="center"/>
    </xf>
    <xf numFmtId="0" fontId="24" fillId="0" borderId="0" xfId="1" applyFont="1" applyAlignment="1">
      <alignment vertical="top"/>
    </xf>
    <xf numFmtId="0" fontId="24" fillId="0" borderId="6" xfId="1" applyFont="1" applyBorder="1" applyAlignment="1">
      <alignment vertical="top"/>
    </xf>
    <xf numFmtId="0" fontId="26" fillId="0" borderId="0" xfId="1" applyFont="1" applyAlignment="1">
      <alignment horizontal="center"/>
    </xf>
    <xf numFmtId="0" fontId="24" fillId="0" borderId="0" xfId="1" applyFont="1" applyAlignment="1">
      <alignment horizontal="center"/>
    </xf>
    <xf numFmtId="0" fontId="1" fillId="0" borderId="0" xfId="1"/>
    <xf numFmtId="0" fontId="1" fillId="0" borderId="0" xfId="1" applyAlignment="1">
      <alignment vertical="top"/>
    </xf>
    <xf numFmtId="0" fontId="33" fillId="0" borderId="0" xfId="1" applyFont="1" applyAlignment="1">
      <alignment horizontal="left" vertical="center" wrapText="1"/>
    </xf>
    <xf numFmtId="0" fontId="41" fillId="0" borderId="0" xfId="1" applyFont="1" applyAlignment="1">
      <alignment vertical="top"/>
    </xf>
    <xf numFmtId="0" fontId="41" fillId="0" borderId="6" xfId="1" applyFont="1" applyBorder="1" applyAlignment="1">
      <alignment vertical="top"/>
    </xf>
    <xf numFmtId="0" fontId="42" fillId="0" borderId="11" xfId="1" applyFont="1" applyBorder="1" applyAlignment="1">
      <alignment vertical="center"/>
    </xf>
    <xf numFmtId="0" fontId="42" fillId="0" borderId="0" xfId="1" applyFont="1" applyAlignment="1">
      <alignment vertical="center"/>
    </xf>
    <xf numFmtId="0" fontId="2" fillId="0" borderId="0" xfId="1" applyFont="1" applyAlignment="1">
      <alignment horizontal="center" vertical="top"/>
    </xf>
    <xf numFmtId="0" fontId="42" fillId="0" borderId="6" xfId="1" applyFont="1" applyBorder="1" applyAlignment="1">
      <alignment vertical="center"/>
    </xf>
    <xf numFmtId="0" fontId="43" fillId="0" borderId="1" xfId="1" applyFont="1" applyBorder="1" applyAlignment="1">
      <alignment vertical="center" wrapText="1"/>
    </xf>
    <xf numFmtId="49" fontId="43" fillId="0" borderId="1" xfId="1" applyNumberFormat="1" applyFont="1" applyBorder="1" applyAlignment="1">
      <alignment horizontal="center" vertical="center" wrapText="1"/>
    </xf>
    <xf numFmtId="166" fontId="43" fillId="0" borderId="1" xfId="1" applyNumberFormat="1" applyFont="1" applyBorder="1" applyAlignment="1">
      <alignment horizontal="left" vertical="center" wrapText="1"/>
    </xf>
    <xf numFmtId="0" fontId="43" fillId="0" borderId="1" xfId="1" applyFont="1" applyBorder="1" applyAlignment="1">
      <alignment horizontal="left" vertical="center" wrapText="1"/>
    </xf>
    <xf numFmtId="166" fontId="43" fillId="0" borderId="1" xfId="1" applyNumberFormat="1" applyFont="1" applyBorder="1" applyAlignment="1">
      <alignment vertical="center" wrapText="1"/>
    </xf>
    <xf numFmtId="164" fontId="44" fillId="2" borderId="1" xfId="1" applyNumberFormat="1" applyFont="1" applyFill="1" applyBorder="1" applyAlignment="1">
      <alignment horizontal="center" vertical="center"/>
    </xf>
    <xf numFmtId="0" fontId="45" fillId="0" borderId="1" xfId="1" applyFont="1" applyBorder="1" applyAlignment="1">
      <alignment horizontal="left" vertical="center" wrapText="1"/>
    </xf>
    <xf numFmtId="0" fontId="16" fillId="0" borderId="1" xfId="1" applyFont="1" applyBorder="1" applyAlignment="1">
      <alignment horizontal="center" vertical="center"/>
    </xf>
    <xf numFmtId="0" fontId="16" fillId="0" borderId="1" xfId="1" applyFont="1" applyBorder="1" applyAlignment="1">
      <alignment horizontal="left" vertical="center" wrapText="1"/>
    </xf>
    <xf numFmtId="0" fontId="34" fillId="0" borderId="9" xfId="1" applyFont="1" applyBorder="1" applyAlignment="1">
      <alignment horizontal="left" vertical="center" wrapText="1"/>
    </xf>
    <xf numFmtId="0" fontId="34" fillId="0" borderId="3" xfId="1" applyFont="1" applyBorder="1" applyAlignment="1">
      <alignment horizontal="left" vertical="center" wrapText="1"/>
    </xf>
    <xf numFmtId="0" fontId="34" fillId="0" borderId="10" xfId="1" applyFont="1" applyBorder="1" applyAlignment="1">
      <alignment horizontal="left" vertical="center" wrapText="1"/>
    </xf>
    <xf numFmtId="0" fontId="28" fillId="0" borderId="9" xfId="1" applyFont="1" applyBorder="1" applyAlignment="1">
      <alignment horizontal="left" vertical="center" wrapText="1"/>
    </xf>
    <xf numFmtId="0" fontId="28" fillId="0" borderId="3" xfId="1" applyFont="1" applyBorder="1" applyAlignment="1">
      <alignment horizontal="left" vertical="center" wrapText="1"/>
    </xf>
    <xf numFmtId="0" fontId="28" fillId="0" borderId="10" xfId="1" applyFont="1" applyBorder="1" applyAlignment="1">
      <alignment horizontal="left" vertical="center" wrapText="1"/>
    </xf>
    <xf numFmtId="0" fontId="30" fillId="2" borderId="11" xfId="1" applyFont="1" applyFill="1" applyBorder="1" applyAlignment="1">
      <alignment horizontal="center" vertical="center" wrapText="1"/>
    </xf>
    <xf numFmtId="0" fontId="30" fillId="2" borderId="0" xfId="1" applyFont="1" applyFill="1" applyAlignment="1">
      <alignment horizontal="center" vertical="center" wrapText="1"/>
    </xf>
    <xf numFmtId="0" fontId="30" fillId="2" borderId="6" xfId="1" applyFont="1" applyFill="1" applyBorder="1" applyAlignment="1">
      <alignment horizontal="center" vertical="center" wrapText="1"/>
    </xf>
    <xf numFmtId="0" fontId="31" fillId="0" borderId="11" xfId="1" applyFont="1" applyBorder="1" applyAlignment="1">
      <alignment horizontal="center" vertical="center" wrapText="1"/>
    </xf>
    <xf numFmtId="0" fontId="31" fillId="0" borderId="0" xfId="1" applyFont="1" applyAlignment="1">
      <alignment horizontal="center" vertical="center" wrapText="1"/>
    </xf>
    <xf numFmtId="0" fontId="31" fillId="0" borderId="6" xfId="1" applyFont="1" applyBorder="1" applyAlignment="1">
      <alignment horizontal="center" vertical="center" wrapText="1"/>
    </xf>
    <xf numFmtId="0" fontId="32" fillId="0" borderId="11" xfId="1" applyFont="1" applyBorder="1" applyAlignment="1">
      <alignment horizontal="center" vertical="center" wrapText="1"/>
    </xf>
    <xf numFmtId="0" fontId="32" fillId="0" borderId="0" xfId="1" applyFont="1" applyAlignment="1">
      <alignment horizontal="center" vertical="center" wrapText="1"/>
    </xf>
    <xf numFmtId="0" fontId="32" fillId="0" borderId="6" xfId="1" applyFont="1" applyBorder="1" applyAlignment="1">
      <alignment horizontal="center" vertical="center" wrapText="1"/>
    </xf>
    <xf numFmtId="0" fontId="32" fillId="0" borderId="12" xfId="1" applyFont="1" applyBorder="1" applyAlignment="1">
      <alignment horizontal="center" vertical="center" wrapText="1"/>
    </xf>
    <xf numFmtId="0" fontId="32" fillId="0" borderId="13" xfId="1" applyFont="1" applyBorder="1" applyAlignment="1">
      <alignment horizontal="center" vertical="center" wrapText="1"/>
    </xf>
    <xf numFmtId="0" fontId="32" fillId="0" borderId="14" xfId="1" applyFont="1" applyBorder="1" applyAlignment="1">
      <alignment horizontal="center" vertical="center" wrapText="1"/>
    </xf>
    <xf numFmtId="0" fontId="33" fillId="0" borderId="0" xfId="1" applyFont="1" applyAlignment="1">
      <alignment horizontal="left" vertical="center" wrapText="1"/>
    </xf>
    <xf numFmtId="0" fontId="35" fillId="2" borderId="11" xfId="1" applyFont="1" applyFill="1" applyBorder="1" applyAlignment="1">
      <alignment vertical="center" wrapText="1"/>
    </xf>
    <xf numFmtId="0" fontId="35" fillId="2" borderId="0" xfId="1" applyFont="1" applyFill="1" applyAlignment="1">
      <alignment vertical="center" wrapText="1"/>
    </xf>
    <xf numFmtId="0" fontId="35" fillId="2" borderId="6" xfId="1" applyFont="1" applyFill="1" applyBorder="1" applyAlignment="1">
      <alignment vertical="center" wrapText="1"/>
    </xf>
    <xf numFmtId="0" fontId="36" fillId="2" borderId="11" xfId="1" applyFont="1" applyFill="1" applyBorder="1" applyAlignment="1">
      <alignment horizontal="center" vertical="center" wrapText="1"/>
    </xf>
    <xf numFmtId="0" fontId="36" fillId="2" borderId="0" xfId="1" applyFont="1" applyFill="1" applyAlignment="1">
      <alignment horizontal="center" vertical="center" wrapText="1"/>
    </xf>
    <xf numFmtId="0" fontId="36" fillId="2" borderId="6" xfId="1" applyFont="1" applyFill="1" applyBorder="1" applyAlignment="1">
      <alignment horizontal="center" vertical="center" wrapText="1"/>
    </xf>
    <xf numFmtId="0" fontId="36" fillId="2" borderId="12" xfId="1" applyFont="1" applyFill="1" applyBorder="1" applyAlignment="1">
      <alignment horizontal="center" vertical="center" wrapText="1"/>
    </xf>
    <xf numFmtId="0" fontId="36" fillId="2" borderId="13" xfId="1" applyFont="1" applyFill="1" applyBorder="1" applyAlignment="1">
      <alignment horizontal="center" vertical="center" wrapText="1"/>
    </xf>
    <xf numFmtId="0" fontId="36" fillId="2" borderId="14" xfId="1" applyFont="1" applyFill="1" applyBorder="1" applyAlignment="1">
      <alignment horizontal="center" vertical="center" wrapText="1"/>
    </xf>
    <xf numFmtId="0" fontId="37" fillId="0" borderId="0" xfId="1" applyFont="1" applyAlignment="1">
      <alignment horizontal="left" vertical="center" wrapText="1"/>
    </xf>
    <xf numFmtId="0" fontId="30" fillId="0" borderId="11" xfId="1" applyFont="1" applyBorder="1" applyAlignment="1">
      <alignment horizontal="center" vertical="center" wrapText="1"/>
    </xf>
    <xf numFmtId="0" fontId="30" fillId="0" borderId="0" xfId="1" applyFont="1" applyAlignment="1">
      <alignment horizontal="center" vertical="center" wrapText="1"/>
    </xf>
    <xf numFmtId="0" fontId="30" fillId="0" borderId="6" xfId="1" applyFont="1" applyBorder="1" applyAlignment="1">
      <alignment horizontal="center" vertical="center" wrapText="1"/>
    </xf>
    <xf numFmtId="0" fontId="38" fillId="2" borderId="11" xfId="1" applyFont="1" applyFill="1" applyBorder="1" applyAlignment="1">
      <alignment horizontal="center" vertical="center" wrapText="1"/>
    </xf>
    <xf numFmtId="0" fontId="38" fillId="2" borderId="0" xfId="1" applyFont="1" applyFill="1" applyAlignment="1">
      <alignment horizontal="center" vertical="center" wrapText="1"/>
    </xf>
    <xf numFmtId="0" fontId="38" fillId="2" borderId="6" xfId="1" applyFont="1" applyFill="1" applyBorder="1" applyAlignment="1">
      <alignment horizontal="center" vertical="center" wrapText="1"/>
    </xf>
    <xf numFmtId="0" fontId="38" fillId="0" borderId="4"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5" xfId="1" applyFont="1" applyBorder="1" applyAlignment="1">
      <alignment horizontal="center" vertical="center" wrapText="1"/>
    </xf>
    <xf numFmtId="0" fontId="39" fillId="0" borderId="0" xfId="1" applyFont="1" applyAlignment="1">
      <alignment horizontal="center" vertical="center" wrapText="1"/>
    </xf>
    <xf numFmtId="0" fontId="40" fillId="0" borderId="11" xfId="1" applyFont="1" applyBorder="1" applyAlignment="1">
      <alignment horizontal="left" vertical="center" wrapText="1"/>
    </xf>
    <xf numFmtId="0" fontId="40" fillId="0" borderId="0" xfId="1" applyFont="1" applyAlignment="1">
      <alignment horizontal="left" vertical="center" wrapText="1"/>
    </xf>
    <xf numFmtId="0" fontId="40" fillId="0" borderId="6" xfId="1" applyFont="1" applyBorder="1" applyAlignment="1">
      <alignment horizontal="left" vertical="center" wrapText="1"/>
    </xf>
    <xf numFmtId="0" fontId="41" fillId="0" borderId="11" xfId="1" applyFont="1" applyBorder="1" applyAlignment="1">
      <alignment horizontal="center" vertical="top"/>
    </xf>
    <xf numFmtId="0" fontId="41" fillId="0" borderId="0" xfId="1" applyFont="1" applyAlignment="1">
      <alignment horizontal="center" vertical="top"/>
    </xf>
    <xf numFmtId="0" fontId="42" fillId="0" borderId="12" xfId="1" applyFont="1" applyBorder="1" applyAlignment="1">
      <alignment vertical="center" wrapText="1"/>
    </xf>
    <xf numFmtId="0" fontId="42" fillId="0" borderId="13" xfId="1" applyFont="1" applyBorder="1" applyAlignment="1">
      <alignment vertical="center" wrapText="1"/>
    </xf>
    <xf numFmtId="0" fontId="42" fillId="0" borderId="14" xfId="1" applyFont="1" applyBorder="1" applyAlignment="1">
      <alignment vertical="center" wrapText="1"/>
    </xf>
    <xf numFmtId="0" fontId="25" fillId="0" borderId="4" xfId="1" applyFont="1" applyBorder="1" applyAlignment="1">
      <alignment horizontal="center" vertical="center"/>
    </xf>
    <xf numFmtId="0" fontId="25" fillId="0" borderId="5" xfId="1" applyFont="1" applyBorder="1" applyAlignment="1">
      <alignment horizontal="center" vertical="center"/>
    </xf>
    <xf numFmtId="0" fontId="20" fillId="0" borderId="0" xfId="1" applyFont="1" applyAlignment="1">
      <alignment horizontal="center" vertical="center" wrapText="1"/>
    </xf>
    <xf numFmtId="0" fontId="25" fillId="0" borderId="1" xfId="1" applyFont="1" applyBorder="1" applyAlignment="1">
      <alignment horizontal="center" vertical="center"/>
    </xf>
    <xf numFmtId="0" fontId="27" fillId="0" borderId="1" xfId="1" applyFont="1" applyBorder="1" applyAlignment="1">
      <alignment horizontal="center" vertical="center"/>
    </xf>
    <xf numFmtId="3" fontId="16" fillId="0" borderId="4" xfId="1" applyNumberFormat="1" applyFont="1" applyBorder="1" applyAlignment="1">
      <alignment horizontal="center" vertical="center"/>
    </xf>
    <xf numFmtId="3" fontId="16" fillId="0" borderId="5" xfId="1" applyNumberFormat="1" applyFont="1" applyBorder="1" applyAlignment="1">
      <alignment horizontal="center" vertical="center"/>
    </xf>
    <xf numFmtId="0" fontId="24" fillId="0" borderId="0" xfId="1" applyFont="1" applyAlignment="1">
      <alignment horizontal="center" vertical="center"/>
    </xf>
    <xf numFmtId="0" fontId="24" fillId="0" borderId="6" xfId="1" applyFont="1" applyBorder="1" applyAlignment="1">
      <alignment horizontal="center" vertical="center"/>
    </xf>
    <xf numFmtId="0" fontId="8" fillId="3" borderId="0" xfId="1" applyFont="1" applyFill="1" applyAlignment="1">
      <alignment horizontal="left" vertical="center"/>
    </xf>
    <xf numFmtId="0" fontId="3" fillId="0" borderId="0" xfId="1" applyFont="1" applyAlignment="1">
      <alignment horizontal="center" vertical="center"/>
    </xf>
    <xf numFmtId="0" fontId="5" fillId="4" borderId="0" xfId="1" applyFont="1" applyFill="1" applyAlignment="1">
      <alignment horizontal="center" vertical="center" wrapText="1"/>
    </xf>
    <xf numFmtId="0" fontId="6" fillId="0" borderId="0" xfId="1" applyFont="1" applyAlignment="1">
      <alignment horizontal="center" vertical="center" wrapText="1"/>
    </xf>
    <xf numFmtId="0" fontId="8" fillId="0" borderId="0" xfId="0" applyFont="1" applyAlignment="1">
      <alignment horizontal="left" vertical="center"/>
    </xf>
    <xf numFmtId="0" fontId="3" fillId="0" borderId="0" xfId="0" applyFont="1" applyAlignment="1">
      <alignment horizontal="right" vertical="center" wrapText="1"/>
    </xf>
  </cellXfs>
  <cellStyles count="3">
    <cellStyle name="Monétaire 2" xfId="2" xr:uid="{00000000-0005-0000-0000-000000000000}"/>
    <cellStyle name="Normal" xfId="0" builtinId="0"/>
    <cellStyle name="Normal 2"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13</xdr:row>
      <xdr:rowOff>0</xdr:rowOff>
    </xdr:from>
    <xdr:to>
      <xdr:col>8</xdr:col>
      <xdr:colOff>304800</xdr:colOff>
      <xdr:row>13</xdr:row>
      <xdr:rowOff>304800</xdr:rowOff>
    </xdr:to>
    <xdr:sp macro="" textlink="">
      <xdr:nvSpPr>
        <xdr:cNvPr id="2" name="AutoShape 515" descr="RÃ©sultat de recherche d'images pour &quot;logo opac 73&quot;">
          <a:extLst>
            <a:ext uri="{FF2B5EF4-FFF2-40B4-BE49-F238E27FC236}">
              <a16:creationId xmlns:a16="http://schemas.microsoft.com/office/drawing/2014/main" id="{655C8808-3684-4F6C-9240-2C82CD223BF6}"/>
            </a:ext>
          </a:extLst>
        </xdr:cNvPr>
        <xdr:cNvSpPr>
          <a:spLocks noChangeAspect="1" noChangeArrowheads="1"/>
        </xdr:cNvSpPr>
      </xdr:nvSpPr>
      <xdr:spPr bwMode="auto">
        <a:xfrm>
          <a:off x="9648825" y="416242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11</xdr:row>
      <xdr:rowOff>0</xdr:rowOff>
    </xdr:from>
    <xdr:to>
      <xdr:col>7</xdr:col>
      <xdr:colOff>304800</xdr:colOff>
      <xdr:row>12</xdr:row>
      <xdr:rowOff>136712</xdr:rowOff>
    </xdr:to>
    <xdr:sp macro="" textlink="">
      <xdr:nvSpPr>
        <xdr:cNvPr id="3" name="AutoShape 516" descr="RÃ©sultat de recherche d'images pour &quot;logo opac 73&quot;">
          <a:extLst>
            <a:ext uri="{FF2B5EF4-FFF2-40B4-BE49-F238E27FC236}">
              <a16:creationId xmlns:a16="http://schemas.microsoft.com/office/drawing/2014/main" id="{34EE88DD-DDFA-4535-A8DB-8577896F17A8}"/>
            </a:ext>
          </a:extLst>
        </xdr:cNvPr>
        <xdr:cNvSpPr>
          <a:spLocks noChangeAspect="1" noChangeArrowheads="1"/>
        </xdr:cNvSpPr>
      </xdr:nvSpPr>
      <xdr:spPr bwMode="auto">
        <a:xfrm>
          <a:off x="8886825" y="3829050"/>
          <a:ext cx="304800" cy="308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11</xdr:row>
      <xdr:rowOff>0</xdr:rowOff>
    </xdr:from>
    <xdr:to>
      <xdr:col>11</xdr:col>
      <xdr:colOff>304800</xdr:colOff>
      <xdr:row>12</xdr:row>
      <xdr:rowOff>136712</xdr:rowOff>
    </xdr:to>
    <xdr:sp macro="" textlink="">
      <xdr:nvSpPr>
        <xdr:cNvPr id="4" name="AutoShape 517" descr="RÃ©sultat de recherche d'images pour &quot;logo opac 73&quot;">
          <a:extLst>
            <a:ext uri="{FF2B5EF4-FFF2-40B4-BE49-F238E27FC236}">
              <a16:creationId xmlns:a16="http://schemas.microsoft.com/office/drawing/2014/main" id="{A859D83A-9320-4680-91A8-F675C8AD0628}"/>
            </a:ext>
          </a:extLst>
        </xdr:cNvPr>
        <xdr:cNvSpPr>
          <a:spLocks noChangeAspect="1" noChangeArrowheads="1"/>
        </xdr:cNvSpPr>
      </xdr:nvSpPr>
      <xdr:spPr bwMode="auto">
        <a:xfrm>
          <a:off x="11934825" y="3829050"/>
          <a:ext cx="304800" cy="308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773205</xdr:colOff>
      <xdr:row>1</xdr:row>
      <xdr:rowOff>163899</xdr:rowOff>
    </xdr:from>
    <xdr:to>
      <xdr:col>4</xdr:col>
      <xdr:colOff>2050676</xdr:colOff>
      <xdr:row>5</xdr:row>
      <xdr:rowOff>217705</xdr:rowOff>
    </xdr:to>
    <xdr:pic>
      <xdr:nvPicPr>
        <xdr:cNvPr id="5" name="Image 4" descr="Logo Nîmes 2006">
          <a:extLst>
            <a:ext uri="{FF2B5EF4-FFF2-40B4-BE49-F238E27FC236}">
              <a16:creationId xmlns:a16="http://schemas.microsoft.com/office/drawing/2014/main" id="{4344D828-F026-4501-A4B5-A1ACAC2A5C22}"/>
            </a:ext>
          </a:extLst>
        </xdr:cNvPr>
        <xdr:cNvPicPr>
          <a:picLocks noChangeAspect="1" noChangeArrowheads="1"/>
        </xdr:cNvPicPr>
      </xdr:nvPicPr>
      <xdr:blipFill>
        <a:blip xmlns:r="http://schemas.openxmlformats.org/officeDocument/2006/relationships" r:embed="rId1" cstate="screen">
          <a:extLst>
            <a:ext uri="{28A0092B-C50C-407E-A947-70E740481C1C}">
              <a14:useLocalDpi xmlns:a14="http://schemas.microsoft.com/office/drawing/2010/main"/>
            </a:ext>
          </a:extLst>
        </a:blip>
        <a:srcRect/>
        <a:stretch>
          <a:fillRect/>
        </a:stretch>
      </xdr:blipFill>
      <xdr:spPr bwMode="auto">
        <a:xfrm>
          <a:off x="5573805" y="325824"/>
          <a:ext cx="1277471" cy="10825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902073</xdr:colOff>
      <xdr:row>16</xdr:row>
      <xdr:rowOff>72838</xdr:rowOff>
    </xdr:from>
    <xdr:to>
      <xdr:col>4</xdr:col>
      <xdr:colOff>145676</xdr:colOff>
      <xdr:row>20</xdr:row>
      <xdr:rowOff>177115</xdr:rowOff>
    </xdr:to>
    <xdr:pic>
      <xdr:nvPicPr>
        <xdr:cNvPr id="8" name="Image 7">
          <a:extLst>
            <a:ext uri="{FF2B5EF4-FFF2-40B4-BE49-F238E27FC236}">
              <a16:creationId xmlns:a16="http://schemas.microsoft.com/office/drawing/2014/main" id="{823E177C-3323-4CF9-9FAE-AA8991CDC2E8}"/>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2431677" y="5726206"/>
          <a:ext cx="2863103" cy="3510865"/>
        </a:xfrm>
        <a:prstGeom prst="rect">
          <a:avLst/>
        </a:prstGeom>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0"/>
  <sheetViews>
    <sheetView topLeftCell="A4" zoomScale="85" zoomScaleNormal="115" zoomScaleSheetLayoutView="85" workbookViewId="0">
      <selection activeCell="A14" sqref="A14:E14"/>
    </sheetView>
  </sheetViews>
  <sheetFormatPr baseColWidth="10" defaultRowHeight="12.5"/>
  <cols>
    <col min="1" max="1" width="11.453125" style="62"/>
    <col min="2" max="2" width="10" style="62" customWidth="1"/>
    <col min="3" max="3" width="18.81640625" style="62" customWidth="1"/>
    <col min="4" max="4" width="31.7265625" style="62" customWidth="1"/>
    <col min="5" max="5" width="38.453125" style="62" customWidth="1"/>
    <col min="6" max="257" width="11.453125" style="62"/>
    <col min="258" max="258" width="10" style="62" customWidth="1"/>
    <col min="259" max="259" width="18.81640625" style="62" customWidth="1"/>
    <col min="260" max="260" width="31.7265625" style="62" customWidth="1"/>
    <col min="261" max="261" width="38.453125" style="62" customWidth="1"/>
    <col min="262" max="513" width="11.453125" style="62"/>
    <col min="514" max="514" width="10" style="62" customWidth="1"/>
    <col min="515" max="515" width="18.81640625" style="62" customWidth="1"/>
    <col min="516" max="516" width="31.7265625" style="62" customWidth="1"/>
    <col min="517" max="517" width="38.453125" style="62" customWidth="1"/>
    <col min="518" max="769" width="11.453125" style="62"/>
    <col min="770" max="770" width="10" style="62" customWidth="1"/>
    <col min="771" max="771" width="18.81640625" style="62" customWidth="1"/>
    <col min="772" max="772" width="31.7265625" style="62" customWidth="1"/>
    <col min="773" max="773" width="38.453125" style="62" customWidth="1"/>
    <col min="774" max="1025" width="11.453125" style="62"/>
    <col min="1026" max="1026" width="10" style="62" customWidth="1"/>
    <col min="1027" max="1027" width="18.81640625" style="62" customWidth="1"/>
    <col min="1028" max="1028" width="31.7265625" style="62" customWidth="1"/>
    <col min="1029" max="1029" width="38.453125" style="62" customWidth="1"/>
    <col min="1030" max="1281" width="11.453125" style="62"/>
    <col min="1282" max="1282" width="10" style="62" customWidth="1"/>
    <col min="1283" max="1283" width="18.81640625" style="62" customWidth="1"/>
    <col min="1284" max="1284" width="31.7265625" style="62" customWidth="1"/>
    <col min="1285" max="1285" width="38.453125" style="62" customWidth="1"/>
    <col min="1286" max="1537" width="11.453125" style="62"/>
    <col min="1538" max="1538" width="10" style="62" customWidth="1"/>
    <col min="1539" max="1539" width="18.81640625" style="62" customWidth="1"/>
    <col min="1540" max="1540" width="31.7265625" style="62" customWidth="1"/>
    <col min="1541" max="1541" width="38.453125" style="62" customWidth="1"/>
    <col min="1542" max="1793" width="11.453125" style="62"/>
    <col min="1794" max="1794" width="10" style="62" customWidth="1"/>
    <col min="1795" max="1795" width="18.81640625" style="62" customWidth="1"/>
    <col min="1796" max="1796" width="31.7265625" style="62" customWidth="1"/>
    <col min="1797" max="1797" width="38.453125" style="62" customWidth="1"/>
    <col min="1798" max="2049" width="11.453125" style="62"/>
    <col min="2050" max="2050" width="10" style="62" customWidth="1"/>
    <col min="2051" max="2051" width="18.81640625" style="62" customWidth="1"/>
    <col min="2052" max="2052" width="31.7265625" style="62" customWidth="1"/>
    <col min="2053" max="2053" width="38.453125" style="62" customWidth="1"/>
    <col min="2054" max="2305" width="11.453125" style="62"/>
    <col min="2306" max="2306" width="10" style="62" customWidth="1"/>
    <col min="2307" max="2307" width="18.81640625" style="62" customWidth="1"/>
    <col min="2308" max="2308" width="31.7265625" style="62" customWidth="1"/>
    <col min="2309" max="2309" width="38.453125" style="62" customWidth="1"/>
    <col min="2310" max="2561" width="11.453125" style="62"/>
    <col min="2562" max="2562" width="10" style="62" customWidth="1"/>
    <col min="2563" max="2563" width="18.81640625" style="62" customWidth="1"/>
    <col min="2564" max="2564" width="31.7265625" style="62" customWidth="1"/>
    <col min="2565" max="2565" width="38.453125" style="62" customWidth="1"/>
    <col min="2566" max="2817" width="11.453125" style="62"/>
    <col min="2818" max="2818" width="10" style="62" customWidth="1"/>
    <col min="2819" max="2819" width="18.81640625" style="62" customWidth="1"/>
    <col min="2820" max="2820" width="31.7265625" style="62" customWidth="1"/>
    <col min="2821" max="2821" width="38.453125" style="62" customWidth="1"/>
    <col min="2822" max="3073" width="11.453125" style="62"/>
    <col min="3074" max="3074" width="10" style="62" customWidth="1"/>
    <col min="3075" max="3075" width="18.81640625" style="62" customWidth="1"/>
    <col min="3076" max="3076" width="31.7265625" style="62" customWidth="1"/>
    <col min="3077" max="3077" width="38.453125" style="62" customWidth="1"/>
    <col min="3078" max="3329" width="11.453125" style="62"/>
    <col min="3330" max="3330" width="10" style="62" customWidth="1"/>
    <col min="3331" max="3331" width="18.81640625" style="62" customWidth="1"/>
    <col min="3332" max="3332" width="31.7265625" style="62" customWidth="1"/>
    <col min="3333" max="3333" width="38.453125" style="62" customWidth="1"/>
    <col min="3334" max="3585" width="11.453125" style="62"/>
    <col min="3586" max="3586" width="10" style="62" customWidth="1"/>
    <col min="3587" max="3587" width="18.81640625" style="62" customWidth="1"/>
    <col min="3588" max="3588" width="31.7265625" style="62" customWidth="1"/>
    <col min="3589" max="3589" width="38.453125" style="62" customWidth="1"/>
    <col min="3590" max="3841" width="11.453125" style="62"/>
    <col min="3842" max="3842" width="10" style="62" customWidth="1"/>
    <col min="3843" max="3843" width="18.81640625" style="62" customWidth="1"/>
    <col min="3844" max="3844" width="31.7265625" style="62" customWidth="1"/>
    <col min="3845" max="3845" width="38.453125" style="62" customWidth="1"/>
    <col min="3846" max="4097" width="11.453125" style="62"/>
    <col min="4098" max="4098" width="10" style="62" customWidth="1"/>
    <col min="4099" max="4099" width="18.81640625" style="62" customWidth="1"/>
    <col min="4100" max="4100" width="31.7265625" style="62" customWidth="1"/>
    <col min="4101" max="4101" width="38.453125" style="62" customWidth="1"/>
    <col min="4102" max="4353" width="11.453125" style="62"/>
    <col min="4354" max="4354" width="10" style="62" customWidth="1"/>
    <col min="4355" max="4355" width="18.81640625" style="62" customWidth="1"/>
    <col min="4356" max="4356" width="31.7265625" style="62" customWidth="1"/>
    <col min="4357" max="4357" width="38.453125" style="62" customWidth="1"/>
    <col min="4358" max="4609" width="11.453125" style="62"/>
    <col min="4610" max="4610" width="10" style="62" customWidth="1"/>
    <col min="4611" max="4611" width="18.81640625" style="62" customWidth="1"/>
    <col min="4612" max="4612" width="31.7265625" style="62" customWidth="1"/>
    <col min="4613" max="4613" width="38.453125" style="62" customWidth="1"/>
    <col min="4614" max="4865" width="11.453125" style="62"/>
    <col min="4866" max="4866" width="10" style="62" customWidth="1"/>
    <col min="4867" max="4867" width="18.81640625" style="62" customWidth="1"/>
    <col min="4868" max="4868" width="31.7265625" style="62" customWidth="1"/>
    <col min="4869" max="4869" width="38.453125" style="62" customWidth="1"/>
    <col min="4870" max="5121" width="11.453125" style="62"/>
    <col min="5122" max="5122" width="10" style="62" customWidth="1"/>
    <col min="5123" max="5123" width="18.81640625" style="62" customWidth="1"/>
    <col min="5124" max="5124" width="31.7265625" style="62" customWidth="1"/>
    <col min="5125" max="5125" width="38.453125" style="62" customWidth="1"/>
    <col min="5126" max="5377" width="11.453125" style="62"/>
    <col min="5378" max="5378" width="10" style="62" customWidth="1"/>
    <col min="5379" max="5379" width="18.81640625" style="62" customWidth="1"/>
    <col min="5380" max="5380" width="31.7265625" style="62" customWidth="1"/>
    <col min="5381" max="5381" width="38.453125" style="62" customWidth="1"/>
    <col min="5382" max="5633" width="11.453125" style="62"/>
    <col min="5634" max="5634" width="10" style="62" customWidth="1"/>
    <col min="5635" max="5635" width="18.81640625" style="62" customWidth="1"/>
    <col min="5636" max="5636" width="31.7265625" style="62" customWidth="1"/>
    <col min="5637" max="5637" width="38.453125" style="62" customWidth="1"/>
    <col min="5638" max="5889" width="11.453125" style="62"/>
    <col min="5890" max="5890" width="10" style="62" customWidth="1"/>
    <col min="5891" max="5891" width="18.81640625" style="62" customWidth="1"/>
    <col min="5892" max="5892" width="31.7265625" style="62" customWidth="1"/>
    <col min="5893" max="5893" width="38.453125" style="62" customWidth="1"/>
    <col min="5894" max="6145" width="11.453125" style="62"/>
    <col min="6146" max="6146" width="10" style="62" customWidth="1"/>
    <col min="6147" max="6147" width="18.81640625" style="62" customWidth="1"/>
    <col min="6148" max="6148" width="31.7265625" style="62" customWidth="1"/>
    <col min="6149" max="6149" width="38.453125" style="62" customWidth="1"/>
    <col min="6150" max="6401" width="11.453125" style="62"/>
    <col min="6402" max="6402" width="10" style="62" customWidth="1"/>
    <col min="6403" max="6403" width="18.81640625" style="62" customWidth="1"/>
    <col min="6404" max="6404" width="31.7265625" style="62" customWidth="1"/>
    <col min="6405" max="6405" width="38.453125" style="62" customWidth="1"/>
    <col min="6406" max="6657" width="11.453125" style="62"/>
    <col min="6658" max="6658" width="10" style="62" customWidth="1"/>
    <col min="6659" max="6659" width="18.81640625" style="62" customWidth="1"/>
    <col min="6660" max="6660" width="31.7265625" style="62" customWidth="1"/>
    <col min="6661" max="6661" width="38.453125" style="62" customWidth="1"/>
    <col min="6662" max="6913" width="11.453125" style="62"/>
    <col min="6914" max="6914" width="10" style="62" customWidth="1"/>
    <col min="6915" max="6915" width="18.81640625" style="62" customWidth="1"/>
    <col min="6916" max="6916" width="31.7265625" style="62" customWidth="1"/>
    <col min="6917" max="6917" width="38.453125" style="62" customWidth="1"/>
    <col min="6918" max="7169" width="11.453125" style="62"/>
    <col min="7170" max="7170" width="10" style="62" customWidth="1"/>
    <col min="7171" max="7171" width="18.81640625" style="62" customWidth="1"/>
    <col min="7172" max="7172" width="31.7265625" style="62" customWidth="1"/>
    <col min="7173" max="7173" width="38.453125" style="62" customWidth="1"/>
    <col min="7174" max="7425" width="11.453125" style="62"/>
    <col min="7426" max="7426" width="10" style="62" customWidth="1"/>
    <col min="7427" max="7427" width="18.81640625" style="62" customWidth="1"/>
    <col min="7428" max="7428" width="31.7265625" style="62" customWidth="1"/>
    <col min="7429" max="7429" width="38.453125" style="62" customWidth="1"/>
    <col min="7430" max="7681" width="11.453125" style="62"/>
    <col min="7682" max="7682" width="10" style="62" customWidth="1"/>
    <col min="7683" max="7683" width="18.81640625" style="62" customWidth="1"/>
    <col min="7684" max="7684" width="31.7265625" style="62" customWidth="1"/>
    <col min="7685" max="7685" width="38.453125" style="62" customWidth="1"/>
    <col min="7686" max="7937" width="11.453125" style="62"/>
    <col min="7938" max="7938" width="10" style="62" customWidth="1"/>
    <col min="7939" max="7939" width="18.81640625" style="62" customWidth="1"/>
    <col min="7940" max="7940" width="31.7265625" style="62" customWidth="1"/>
    <col min="7941" max="7941" width="38.453125" style="62" customWidth="1"/>
    <col min="7942" max="8193" width="11.453125" style="62"/>
    <col min="8194" max="8194" width="10" style="62" customWidth="1"/>
    <col min="8195" max="8195" width="18.81640625" style="62" customWidth="1"/>
    <col min="8196" max="8196" width="31.7265625" style="62" customWidth="1"/>
    <col min="8197" max="8197" width="38.453125" style="62" customWidth="1"/>
    <col min="8198" max="8449" width="11.453125" style="62"/>
    <col min="8450" max="8450" width="10" style="62" customWidth="1"/>
    <col min="8451" max="8451" width="18.81640625" style="62" customWidth="1"/>
    <col min="8452" max="8452" width="31.7265625" style="62" customWidth="1"/>
    <col min="8453" max="8453" width="38.453125" style="62" customWidth="1"/>
    <col min="8454" max="8705" width="11.453125" style="62"/>
    <col min="8706" max="8706" width="10" style="62" customWidth="1"/>
    <col min="8707" max="8707" width="18.81640625" style="62" customWidth="1"/>
    <col min="8708" max="8708" width="31.7265625" style="62" customWidth="1"/>
    <col min="8709" max="8709" width="38.453125" style="62" customWidth="1"/>
    <col min="8710" max="8961" width="11.453125" style="62"/>
    <col min="8962" max="8962" width="10" style="62" customWidth="1"/>
    <col min="8963" max="8963" width="18.81640625" style="62" customWidth="1"/>
    <col min="8964" max="8964" width="31.7265625" style="62" customWidth="1"/>
    <col min="8965" max="8965" width="38.453125" style="62" customWidth="1"/>
    <col min="8966" max="9217" width="11.453125" style="62"/>
    <col min="9218" max="9218" width="10" style="62" customWidth="1"/>
    <col min="9219" max="9219" width="18.81640625" style="62" customWidth="1"/>
    <col min="9220" max="9220" width="31.7265625" style="62" customWidth="1"/>
    <col min="9221" max="9221" width="38.453125" style="62" customWidth="1"/>
    <col min="9222" max="9473" width="11.453125" style="62"/>
    <col min="9474" max="9474" width="10" style="62" customWidth="1"/>
    <col min="9475" max="9475" width="18.81640625" style="62" customWidth="1"/>
    <col min="9476" max="9476" width="31.7265625" style="62" customWidth="1"/>
    <col min="9477" max="9477" width="38.453125" style="62" customWidth="1"/>
    <col min="9478" max="9729" width="11.453125" style="62"/>
    <col min="9730" max="9730" width="10" style="62" customWidth="1"/>
    <col min="9731" max="9731" width="18.81640625" style="62" customWidth="1"/>
    <col min="9732" max="9732" width="31.7265625" style="62" customWidth="1"/>
    <col min="9733" max="9733" width="38.453125" style="62" customWidth="1"/>
    <col min="9734" max="9985" width="11.453125" style="62"/>
    <col min="9986" max="9986" width="10" style="62" customWidth="1"/>
    <col min="9987" max="9987" width="18.81640625" style="62" customWidth="1"/>
    <col min="9988" max="9988" width="31.7265625" style="62" customWidth="1"/>
    <col min="9989" max="9989" width="38.453125" style="62" customWidth="1"/>
    <col min="9990" max="10241" width="11.453125" style="62"/>
    <col min="10242" max="10242" width="10" style="62" customWidth="1"/>
    <col min="10243" max="10243" width="18.81640625" style="62" customWidth="1"/>
    <col min="10244" max="10244" width="31.7265625" style="62" customWidth="1"/>
    <col min="10245" max="10245" width="38.453125" style="62" customWidth="1"/>
    <col min="10246" max="10497" width="11.453125" style="62"/>
    <col min="10498" max="10498" width="10" style="62" customWidth="1"/>
    <col min="10499" max="10499" width="18.81640625" style="62" customWidth="1"/>
    <col min="10500" max="10500" width="31.7265625" style="62" customWidth="1"/>
    <col min="10501" max="10501" width="38.453125" style="62" customWidth="1"/>
    <col min="10502" max="10753" width="11.453125" style="62"/>
    <col min="10754" max="10754" width="10" style="62" customWidth="1"/>
    <col min="10755" max="10755" width="18.81640625" style="62" customWidth="1"/>
    <col min="10756" max="10756" width="31.7265625" style="62" customWidth="1"/>
    <col min="10757" max="10757" width="38.453125" style="62" customWidth="1"/>
    <col min="10758" max="11009" width="11.453125" style="62"/>
    <col min="11010" max="11010" width="10" style="62" customWidth="1"/>
    <col min="11011" max="11011" width="18.81640625" style="62" customWidth="1"/>
    <col min="11012" max="11012" width="31.7265625" style="62" customWidth="1"/>
    <col min="11013" max="11013" width="38.453125" style="62" customWidth="1"/>
    <col min="11014" max="11265" width="11.453125" style="62"/>
    <col min="11266" max="11266" width="10" style="62" customWidth="1"/>
    <col min="11267" max="11267" width="18.81640625" style="62" customWidth="1"/>
    <col min="11268" max="11268" width="31.7265625" style="62" customWidth="1"/>
    <col min="11269" max="11269" width="38.453125" style="62" customWidth="1"/>
    <col min="11270" max="11521" width="11.453125" style="62"/>
    <col min="11522" max="11522" width="10" style="62" customWidth="1"/>
    <col min="11523" max="11523" width="18.81640625" style="62" customWidth="1"/>
    <col min="11524" max="11524" width="31.7265625" style="62" customWidth="1"/>
    <col min="11525" max="11525" width="38.453125" style="62" customWidth="1"/>
    <col min="11526" max="11777" width="11.453125" style="62"/>
    <col min="11778" max="11778" width="10" style="62" customWidth="1"/>
    <col min="11779" max="11779" width="18.81640625" style="62" customWidth="1"/>
    <col min="11780" max="11780" width="31.7265625" style="62" customWidth="1"/>
    <col min="11781" max="11781" width="38.453125" style="62" customWidth="1"/>
    <col min="11782" max="12033" width="11.453125" style="62"/>
    <col min="12034" max="12034" width="10" style="62" customWidth="1"/>
    <col min="12035" max="12035" width="18.81640625" style="62" customWidth="1"/>
    <col min="12036" max="12036" width="31.7265625" style="62" customWidth="1"/>
    <col min="12037" max="12037" width="38.453125" style="62" customWidth="1"/>
    <col min="12038" max="12289" width="11.453125" style="62"/>
    <col min="12290" max="12290" width="10" style="62" customWidth="1"/>
    <col min="12291" max="12291" width="18.81640625" style="62" customWidth="1"/>
    <col min="12292" max="12292" width="31.7265625" style="62" customWidth="1"/>
    <col min="12293" max="12293" width="38.453125" style="62" customWidth="1"/>
    <col min="12294" max="12545" width="11.453125" style="62"/>
    <col min="12546" max="12546" width="10" style="62" customWidth="1"/>
    <col min="12547" max="12547" width="18.81640625" style="62" customWidth="1"/>
    <col min="12548" max="12548" width="31.7265625" style="62" customWidth="1"/>
    <col min="12549" max="12549" width="38.453125" style="62" customWidth="1"/>
    <col min="12550" max="12801" width="11.453125" style="62"/>
    <col min="12802" max="12802" width="10" style="62" customWidth="1"/>
    <col min="12803" max="12803" width="18.81640625" style="62" customWidth="1"/>
    <col min="12804" max="12804" width="31.7265625" style="62" customWidth="1"/>
    <col min="12805" max="12805" width="38.453125" style="62" customWidth="1"/>
    <col min="12806" max="13057" width="11.453125" style="62"/>
    <col min="13058" max="13058" width="10" style="62" customWidth="1"/>
    <col min="13059" max="13059" width="18.81640625" style="62" customWidth="1"/>
    <col min="13060" max="13060" width="31.7265625" style="62" customWidth="1"/>
    <col min="13061" max="13061" width="38.453125" style="62" customWidth="1"/>
    <col min="13062" max="13313" width="11.453125" style="62"/>
    <col min="13314" max="13314" width="10" style="62" customWidth="1"/>
    <col min="13315" max="13315" width="18.81640625" style="62" customWidth="1"/>
    <col min="13316" max="13316" width="31.7265625" style="62" customWidth="1"/>
    <col min="13317" max="13317" width="38.453125" style="62" customWidth="1"/>
    <col min="13318" max="13569" width="11.453125" style="62"/>
    <col min="13570" max="13570" width="10" style="62" customWidth="1"/>
    <col min="13571" max="13571" width="18.81640625" style="62" customWidth="1"/>
    <col min="13572" max="13572" width="31.7265625" style="62" customWidth="1"/>
    <col min="13573" max="13573" width="38.453125" style="62" customWidth="1"/>
    <col min="13574" max="13825" width="11.453125" style="62"/>
    <col min="13826" max="13826" width="10" style="62" customWidth="1"/>
    <col min="13827" max="13827" width="18.81640625" style="62" customWidth="1"/>
    <col min="13828" max="13828" width="31.7265625" style="62" customWidth="1"/>
    <col min="13829" max="13829" width="38.453125" style="62" customWidth="1"/>
    <col min="13830" max="14081" width="11.453125" style="62"/>
    <col min="14082" max="14082" width="10" style="62" customWidth="1"/>
    <col min="14083" max="14083" width="18.81640625" style="62" customWidth="1"/>
    <col min="14084" max="14084" width="31.7265625" style="62" customWidth="1"/>
    <col min="14085" max="14085" width="38.453125" style="62" customWidth="1"/>
    <col min="14086" max="14337" width="11.453125" style="62"/>
    <col min="14338" max="14338" width="10" style="62" customWidth="1"/>
    <col min="14339" max="14339" width="18.81640625" style="62" customWidth="1"/>
    <col min="14340" max="14340" width="31.7265625" style="62" customWidth="1"/>
    <col min="14341" max="14341" width="38.453125" style="62" customWidth="1"/>
    <col min="14342" max="14593" width="11.453125" style="62"/>
    <col min="14594" max="14594" width="10" style="62" customWidth="1"/>
    <col min="14595" max="14595" width="18.81640625" style="62" customWidth="1"/>
    <col min="14596" max="14596" width="31.7265625" style="62" customWidth="1"/>
    <col min="14597" max="14597" width="38.453125" style="62" customWidth="1"/>
    <col min="14598" max="14849" width="11.453125" style="62"/>
    <col min="14850" max="14850" width="10" style="62" customWidth="1"/>
    <col min="14851" max="14851" width="18.81640625" style="62" customWidth="1"/>
    <col min="14852" max="14852" width="31.7265625" style="62" customWidth="1"/>
    <col min="14853" max="14853" width="38.453125" style="62" customWidth="1"/>
    <col min="14854" max="15105" width="11.453125" style="62"/>
    <col min="15106" max="15106" width="10" style="62" customWidth="1"/>
    <col min="15107" max="15107" width="18.81640625" style="62" customWidth="1"/>
    <col min="15108" max="15108" width="31.7265625" style="62" customWidth="1"/>
    <col min="15109" max="15109" width="38.453125" style="62" customWidth="1"/>
    <col min="15110" max="15361" width="11.453125" style="62"/>
    <col min="15362" max="15362" width="10" style="62" customWidth="1"/>
    <col min="15363" max="15363" width="18.81640625" style="62" customWidth="1"/>
    <col min="15364" max="15364" width="31.7265625" style="62" customWidth="1"/>
    <col min="15365" max="15365" width="38.453125" style="62" customWidth="1"/>
    <col min="15366" max="15617" width="11.453125" style="62"/>
    <col min="15618" max="15618" width="10" style="62" customWidth="1"/>
    <col min="15619" max="15619" width="18.81640625" style="62" customWidth="1"/>
    <col min="15620" max="15620" width="31.7265625" style="62" customWidth="1"/>
    <col min="15621" max="15621" width="38.453125" style="62" customWidth="1"/>
    <col min="15622" max="15873" width="11.453125" style="62"/>
    <col min="15874" max="15874" width="10" style="62" customWidth="1"/>
    <col min="15875" max="15875" width="18.81640625" style="62" customWidth="1"/>
    <col min="15876" max="15876" width="31.7265625" style="62" customWidth="1"/>
    <col min="15877" max="15877" width="38.453125" style="62" customWidth="1"/>
    <col min="15878" max="16129" width="11.453125" style="62"/>
    <col min="16130" max="16130" width="10" style="62" customWidth="1"/>
    <col min="16131" max="16131" width="18.81640625" style="62" customWidth="1"/>
    <col min="16132" max="16132" width="31.7265625" style="62" customWidth="1"/>
    <col min="16133" max="16133" width="38.453125" style="62" customWidth="1"/>
    <col min="16134" max="16384" width="11.453125" style="62"/>
  </cols>
  <sheetData>
    <row r="1" spans="1:11" ht="12.75" customHeight="1">
      <c r="A1" s="83" t="s">
        <v>12</v>
      </c>
      <c r="B1" s="84"/>
      <c r="C1" s="84"/>
      <c r="D1" s="84"/>
      <c r="E1" s="85"/>
    </row>
    <row r="2" spans="1:11" ht="20.25" customHeight="1">
      <c r="A2" s="86" t="s">
        <v>13</v>
      </c>
      <c r="B2" s="87"/>
      <c r="C2" s="87"/>
      <c r="D2" s="87"/>
      <c r="E2" s="88"/>
    </row>
    <row r="3" spans="1:11" ht="27.75" customHeight="1">
      <c r="A3" s="86"/>
      <c r="B3" s="87"/>
      <c r="C3" s="87"/>
      <c r="D3" s="87"/>
      <c r="E3" s="88"/>
    </row>
    <row r="4" spans="1:11" ht="2.25" customHeight="1">
      <c r="A4" s="89"/>
      <c r="B4" s="90"/>
      <c r="C4" s="90"/>
      <c r="D4" s="90"/>
      <c r="E4" s="91"/>
    </row>
    <row r="5" spans="1:11" ht="30.75" customHeight="1">
      <c r="A5" s="92" t="s">
        <v>31</v>
      </c>
      <c r="B5" s="93"/>
      <c r="C5" s="93"/>
      <c r="D5" s="93"/>
      <c r="E5" s="94"/>
    </row>
    <row r="6" spans="1:11" ht="30" customHeight="1">
      <c r="A6" s="95"/>
      <c r="B6" s="96"/>
      <c r="C6" s="96"/>
      <c r="D6" s="96"/>
      <c r="E6" s="97"/>
    </row>
    <row r="7" spans="1:11" ht="25.5" customHeight="1">
      <c r="A7" s="98"/>
      <c r="B7" s="98"/>
      <c r="C7" s="98"/>
      <c r="D7" s="98"/>
      <c r="E7" s="98"/>
    </row>
    <row r="8" spans="1:11" ht="12.75" customHeight="1">
      <c r="A8" s="80" t="s">
        <v>14</v>
      </c>
      <c r="B8" s="81"/>
      <c r="C8" s="81"/>
      <c r="D8" s="81"/>
      <c r="E8" s="82"/>
    </row>
    <row r="9" spans="1:11" ht="73.5" customHeight="1">
      <c r="A9" s="99" t="s">
        <v>34</v>
      </c>
      <c r="B9" s="100"/>
      <c r="C9" s="100"/>
      <c r="D9" s="100"/>
      <c r="E9" s="101"/>
    </row>
    <row r="10" spans="1:11" ht="33" customHeight="1">
      <c r="A10" s="102" t="s">
        <v>15</v>
      </c>
      <c r="B10" s="103"/>
      <c r="C10" s="103"/>
      <c r="D10" s="103"/>
      <c r="E10" s="104"/>
    </row>
    <row r="11" spans="1:11" ht="33" customHeight="1">
      <c r="A11" s="105"/>
      <c r="B11" s="106"/>
      <c r="C11" s="106"/>
      <c r="D11" s="106"/>
      <c r="E11" s="107"/>
    </row>
    <row r="12" spans="1:11" ht="13.5" customHeight="1">
      <c r="A12" s="108"/>
      <c r="B12" s="108"/>
      <c r="C12" s="108"/>
      <c r="D12" s="108"/>
      <c r="E12" s="108"/>
    </row>
    <row r="13" spans="1:11" ht="12.75" customHeight="1">
      <c r="A13" s="80" t="s">
        <v>16</v>
      </c>
      <c r="B13" s="81"/>
      <c r="C13" s="81"/>
      <c r="D13" s="81"/>
      <c r="E13" s="82"/>
    </row>
    <row r="14" spans="1:11" ht="26.25" customHeight="1">
      <c r="A14" s="109" t="s">
        <v>17</v>
      </c>
      <c r="B14" s="110"/>
      <c r="C14" s="110"/>
      <c r="D14" s="110"/>
      <c r="E14" s="111"/>
      <c r="K14" s="63"/>
    </row>
    <row r="15" spans="1:11" ht="49.5" customHeight="1">
      <c r="A15" s="112" t="s">
        <v>30</v>
      </c>
      <c r="B15" s="113"/>
      <c r="C15" s="113"/>
      <c r="D15" s="113"/>
      <c r="E15" s="114"/>
    </row>
    <row r="16" spans="1:11" ht="40.5" customHeight="1">
      <c r="A16" s="115" t="s">
        <v>18</v>
      </c>
      <c r="B16" s="116"/>
      <c r="C16" s="116"/>
      <c r="D16" s="116"/>
      <c r="E16" s="117"/>
    </row>
    <row r="17" spans="1:5" ht="15.5">
      <c r="A17" s="118"/>
      <c r="B17" s="118"/>
      <c r="C17" s="118"/>
      <c r="D17" s="118"/>
      <c r="E17" s="118"/>
    </row>
    <row r="18" spans="1:5" ht="20">
      <c r="A18" s="98"/>
      <c r="B18" s="98"/>
      <c r="C18" s="98"/>
      <c r="D18" s="98"/>
      <c r="E18" s="98"/>
    </row>
    <row r="19" spans="1:5" ht="201.75" customHeight="1">
      <c r="A19" s="98"/>
      <c r="B19" s="98"/>
      <c r="C19" s="98"/>
      <c r="D19" s="98"/>
      <c r="E19" s="98"/>
    </row>
    <row r="20" spans="1:5" ht="30.75" customHeight="1">
      <c r="A20" s="64"/>
      <c r="B20" s="64"/>
      <c r="C20" s="64"/>
      <c r="D20" s="64"/>
      <c r="E20" s="64"/>
    </row>
    <row r="21" spans="1:5" ht="20">
      <c r="A21" s="98"/>
      <c r="B21" s="98"/>
      <c r="C21" s="98"/>
      <c r="D21" s="98"/>
      <c r="E21" s="98"/>
    </row>
    <row r="22" spans="1:5" ht="12.75" customHeight="1">
      <c r="A22" s="83" t="s">
        <v>29</v>
      </c>
      <c r="B22" s="81"/>
      <c r="C22" s="81"/>
      <c r="D22" s="81"/>
      <c r="E22" s="82"/>
    </row>
    <row r="23" spans="1:5">
      <c r="A23" s="119"/>
      <c r="B23" s="120"/>
      <c r="C23" s="120"/>
      <c r="D23" s="120"/>
      <c r="E23" s="121"/>
    </row>
    <row r="24" spans="1:5" ht="17.25" customHeight="1">
      <c r="A24" s="122"/>
      <c r="B24" s="123"/>
      <c r="C24" s="123"/>
      <c r="D24" s="65"/>
      <c r="E24" s="66"/>
    </row>
    <row r="25" spans="1:5" ht="17.25" customHeight="1">
      <c r="A25" s="122"/>
      <c r="B25" s="123"/>
      <c r="C25" s="123"/>
      <c r="D25" s="65"/>
      <c r="E25" s="66"/>
    </row>
    <row r="26" spans="1:5" ht="58.5" customHeight="1">
      <c r="A26" s="67"/>
      <c r="B26" s="68"/>
      <c r="C26" s="68"/>
      <c r="D26" s="69"/>
      <c r="E26" s="70"/>
    </row>
    <row r="27" spans="1:5" ht="20">
      <c r="A27" s="124"/>
      <c r="B27" s="125"/>
      <c r="C27" s="125"/>
      <c r="D27" s="125"/>
      <c r="E27" s="126"/>
    </row>
    <row r="28" spans="1:5" ht="30.75" customHeight="1">
      <c r="A28" s="71" t="s">
        <v>19</v>
      </c>
      <c r="B28" s="71" t="s">
        <v>20</v>
      </c>
      <c r="C28" s="71" t="s">
        <v>21</v>
      </c>
      <c r="D28" s="71" t="s">
        <v>22</v>
      </c>
      <c r="E28" s="71" t="s">
        <v>23</v>
      </c>
    </row>
    <row r="29" spans="1:5" ht="22.5" customHeight="1">
      <c r="A29" s="72" t="s">
        <v>26</v>
      </c>
      <c r="B29" s="73">
        <v>45840</v>
      </c>
      <c r="C29" s="71" t="s">
        <v>24</v>
      </c>
      <c r="D29" s="74" t="s">
        <v>28</v>
      </c>
      <c r="E29" s="74"/>
    </row>
    <row r="30" spans="1:5" ht="22.5" customHeight="1">
      <c r="A30" s="72"/>
      <c r="B30" s="75"/>
      <c r="C30" s="71"/>
      <c r="D30" s="71"/>
      <c r="E30" s="71"/>
    </row>
  </sheetData>
  <mergeCells count="23">
    <mergeCell ref="A22:E22"/>
    <mergeCell ref="A23:E23"/>
    <mergeCell ref="A24:C24"/>
    <mergeCell ref="A25:C25"/>
    <mergeCell ref="A27:E27"/>
    <mergeCell ref="A21:E21"/>
    <mergeCell ref="A9:E9"/>
    <mergeCell ref="A10:E10"/>
    <mergeCell ref="A11:E11"/>
    <mergeCell ref="A12:E12"/>
    <mergeCell ref="A13:E13"/>
    <mergeCell ref="A14:E14"/>
    <mergeCell ref="A15:E15"/>
    <mergeCell ref="A16:E16"/>
    <mergeCell ref="A17:E17"/>
    <mergeCell ref="A18:E18"/>
    <mergeCell ref="A19:E19"/>
    <mergeCell ref="A8:E8"/>
    <mergeCell ref="A1:E1"/>
    <mergeCell ref="A2:E3"/>
    <mergeCell ref="A4:E4"/>
    <mergeCell ref="A5:E6"/>
    <mergeCell ref="A7:E7"/>
  </mergeCells>
  <pageMargins left="0.7" right="0.7" top="0.75" bottom="0.75" header="0.3" footer="0.3"/>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29"/>
  <sheetViews>
    <sheetView tabSelected="1" view="pageBreakPreview" zoomScaleNormal="100" zoomScaleSheetLayoutView="100" workbookViewId="0">
      <selection activeCell="A3" sqref="A3:G3"/>
    </sheetView>
  </sheetViews>
  <sheetFormatPr baseColWidth="10" defaultRowHeight="12.5"/>
  <cols>
    <col min="1" max="1" width="6.26953125" style="5" customWidth="1"/>
    <col min="2" max="2" width="50.1796875" style="29" customWidth="1"/>
    <col min="3" max="3" width="1.453125" style="5" customWidth="1"/>
    <col min="4" max="4" width="5" style="5" customWidth="1"/>
    <col min="5" max="5" width="9.453125" style="54" customWidth="1"/>
    <col min="6" max="6" width="14.54296875" style="7" customWidth="1"/>
    <col min="7" max="7" width="16.54296875" style="7" customWidth="1"/>
    <col min="8" max="8" width="18.54296875" style="5" customWidth="1"/>
    <col min="9" max="9" width="13.453125" style="5" bestFit="1" customWidth="1"/>
    <col min="10" max="256" width="11.453125" style="5"/>
    <col min="257" max="257" width="6.26953125" style="5" customWidth="1"/>
    <col min="258" max="258" width="50.1796875" style="5" customWidth="1"/>
    <col min="259" max="259" width="1.453125" style="5" customWidth="1"/>
    <col min="260" max="260" width="5" style="5" customWidth="1"/>
    <col min="261" max="261" width="9.453125" style="5" customWidth="1"/>
    <col min="262" max="262" width="14.54296875" style="5" customWidth="1"/>
    <col min="263" max="263" width="16.54296875" style="5" customWidth="1"/>
    <col min="264" max="264" width="18.54296875" style="5" customWidth="1"/>
    <col min="265" max="265" width="13.453125" style="5" bestFit="1" customWidth="1"/>
    <col min="266" max="512" width="11.453125" style="5"/>
    <col min="513" max="513" width="6.26953125" style="5" customWidth="1"/>
    <col min="514" max="514" width="50.1796875" style="5" customWidth="1"/>
    <col min="515" max="515" width="1.453125" style="5" customWidth="1"/>
    <col min="516" max="516" width="5" style="5" customWidth="1"/>
    <col min="517" max="517" width="9.453125" style="5" customWidth="1"/>
    <col min="518" max="518" width="14.54296875" style="5" customWidth="1"/>
    <col min="519" max="519" width="16.54296875" style="5" customWidth="1"/>
    <col min="520" max="520" width="18.54296875" style="5" customWidth="1"/>
    <col min="521" max="521" width="13.453125" style="5" bestFit="1" customWidth="1"/>
    <col min="522" max="768" width="11.453125" style="5"/>
    <col min="769" max="769" width="6.26953125" style="5" customWidth="1"/>
    <col min="770" max="770" width="50.1796875" style="5" customWidth="1"/>
    <col min="771" max="771" width="1.453125" style="5" customWidth="1"/>
    <col min="772" max="772" width="5" style="5" customWidth="1"/>
    <col min="773" max="773" width="9.453125" style="5" customWidth="1"/>
    <col min="774" max="774" width="14.54296875" style="5" customWidth="1"/>
    <col min="775" max="775" width="16.54296875" style="5" customWidth="1"/>
    <col min="776" max="776" width="18.54296875" style="5" customWidth="1"/>
    <col min="777" max="777" width="13.453125" style="5" bestFit="1" customWidth="1"/>
    <col min="778" max="1024" width="11.453125" style="5"/>
    <col min="1025" max="1025" width="6.26953125" style="5" customWidth="1"/>
    <col min="1026" max="1026" width="50.1796875" style="5" customWidth="1"/>
    <col min="1027" max="1027" width="1.453125" style="5" customWidth="1"/>
    <col min="1028" max="1028" width="5" style="5" customWidth="1"/>
    <col min="1029" max="1029" width="9.453125" style="5" customWidth="1"/>
    <col min="1030" max="1030" width="14.54296875" style="5" customWidth="1"/>
    <col min="1031" max="1031" width="16.54296875" style="5" customWidth="1"/>
    <col min="1032" max="1032" width="18.54296875" style="5" customWidth="1"/>
    <col min="1033" max="1033" width="13.453125" style="5" bestFit="1" customWidth="1"/>
    <col min="1034" max="1280" width="11.453125" style="5"/>
    <col min="1281" max="1281" width="6.26953125" style="5" customWidth="1"/>
    <col min="1282" max="1282" width="50.1796875" style="5" customWidth="1"/>
    <col min="1283" max="1283" width="1.453125" style="5" customWidth="1"/>
    <col min="1284" max="1284" width="5" style="5" customWidth="1"/>
    <col min="1285" max="1285" width="9.453125" style="5" customWidth="1"/>
    <col min="1286" max="1286" width="14.54296875" style="5" customWidth="1"/>
    <col min="1287" max="1287" width="16.54296875" style="5" customWidth="1"/>
    <col min="1288" max="1288" width="18.54296875" style="5" customWidth="1"/>
    <col min="1289" max="1289" width="13.453125" style="5" bestFit="1" customWidth="1"/>
    <col min="1290" max="1536" width="11.453125" style="5"/>
    <col min="1537" max="1537" width="6.26953125" style="5" customWidth="1"/>
    <col min="1538" max="1538" width="50.1796875" style="5" customWidth="1"/>
    <col min="1539" max="1539" width="1.453125" style="5" customWidth="1"/>
    <col min="1540" max="1540" width="5" style="5" customWidth="1"/>
    <col min="1541" max="1541" width="9.453125" style="5" customWidth="1"/>
    <col min="1542" max="1542" width="14.54296875" style="5" customWidth="1"/>
    <col min="1543" max="1543" width="16.54296875" style="5" customWidth="1"/>
    <col min="1544" max="1544" width="18.54296875" style="5" customWidth="1"/>
    <col min="1545" max="1545" width="13.453125" style="5" bestFit="1" customWidth="1"/>
    <col min="1546" max="1792" width="11.453125" style="5"/>
    <col min="1793" max="1793" width="6.26953125" style="5" customWidth="1"/>
    <col min="1794" max="1794" width="50.1796875" style="5" customWidth="1"/>
    <col min="1795" max="1795" width="1.453125" style="5" customWidth="1"/>
    <col min="1796" max="1796" width="5" style="5" customWidth="1"/>
    <col min="1797" max="1797" width="9.453125" style="5" customWidth="1"/>
    <col min="1798" max="1798" width="14.54296875" style="5" customWidth="1"/>
    <col min="1799" max="1799" width="16.54296875" style="5" customWidth="1"/>
    <col min="1800" max="1800" width="18.54296875" style="5" customWidth="1"/>
    <col min="1801" max="1801" width="13.453125" style="5" bestFit="1" customWidth="1"/>
    <col min="1802" max="2048" width="11.453125" style="5"/>
    <col min="2049" max="2049" width="6.26953125" style="5" customWidth="1"/>
    <col min="2050" max="2050" width="50.1796875" style="5" customWidth="1"/>
    <col min="2051" max="2051" width="1.453125" style="5" customWidth="1"/>
    <col min="2052" max="2052" width="5" style="5" customWidth="1"/>
    <col min="2053" max="2053" width="9.453125" style="5" customWidth="1"/>
    <col min="2054" max="2054" width="14.54296875" style="5" customWidth="1"/>
    <col min="2055" max="2055" width="16.54296875" style="5" customWidth="1"/>
    <col min="2056" max="2056" width="18.54296875" style="5" customWidth="1"/>
    <col min="2057" max="2057" width="13.453125" style="5" bestFit="1" customWidth="1"/>
    <col min="2058" max="2304" width="11.453125" style="5"/>
    <col min="2305" max="2305" width="6.26953125" style="5" customWidth="1"/>
    <col min="2306" max="2306" width="50.1796875" style="5" customWidth="1"/>
    <col min="2307" max="2307" width="1.453125" style="5" customWidth="1"/>
    <col min="2308" max="2308" width="5" style="5" customWidth="1"/>
    <col min="2309" max="2309" width="9.453125" style="5" customWidth="1"/>
    <col min="2310" max="2310" width="14.54296875" style="5" customWidth="1"/>
    <col min="2311" max="2311" width="16.54296875" style="5" customWidth="1"/>
    <col min="2312" max="2312" width="18.54296875" style="5" customWidth="1"/>
    <col min="2313" max="2313" width="13.453125" style="5" bestFit="1" customWidth="1"/>
    <col min="2314" max="2560" width="11.453125" style="5"/>
    <col min="2561" max="2561" width="6.26953125" style="5" customWidth="1"/>
    <col min="2562" max="2562" width="50.1796875" style="5" customWidth="1"/>
    <col min="2563" max="2563" width="1.453125" style="5" customWidth="1"/>
    <col min="2564" max="2564" width="5" style="5" customWidth="1"/>
    <col min="2565" max="2565" width="9.453125" style="5" customWidth="1"/>
    <col min="2566" max="2566" width="14.54296875" style="5" customWidth="1"/>
    <col min="2567" max="2567" width="16.54296875" style="5" customWidth="1"/>
    <col min="2568" max="2568" width="18.54296875" style="5" customWidth="1"/>
    <col min="2569" max="2569" width="13.453125" style="5" bestFit="1" customWidth="1"/>
    <col min="2570" max="2816" width="11.453125" style="5"/>
    <col min="2817" max="2817" width="6.26953125" style="5" customWidth="1"/>
    <col min="2818" max="2818" width="50.1796875" style="5" customWidth="1"/>
    <col min="2819" max="2819" width="1.453125" style="5" customWidth="1"/>
    <col min="2820" max="2820" width="5" style="5" customWidth="1"/>
    <col min="2821" max="2821" width="9.453125" style="5" customWidth="1"/>
    <col min="2822" max="2822" width="14.54296875" style="5" customWidth="1"/>
    <col min="2823" max="2823" width="16.54296875" style="5" customWidth="1"/>
    <col min="2824" max="2824" width="18.54296875" style="5" customWidth="1"/>
    <col min="2825" max="2825" width="13.453125" style="5" bestFit="1" customWidth="1"/>
    <col min="2826" max="3072" width="11.453125" style="5"/>
    <col min="3073" max="3073" width="6.26953125" style="5" customWidth="1"/>
    <col min="3074" max="3074" width="50.1796875" style="5" customWidth="1"/>
    <col min="3075" max="3075" width="1.453125" style="5" customWidth="1"/>
    <col min="3076" max="3076" width="5" style="5" customWidth="1"/>
    <col min="3077" max="3077" width="9.453125" style="5" customWidth="1"/>
    <col min="3078" max="3078" width="14.54296875" style="5" customWidth="1"/>
    <col min="3079" max="3079" width="16.54296875" style="5" customWidth="1"/>
    <col min="3080" max="3080" width="18.54296875" style="5" customWidth="1"/>
    <col min="3081" max="3081" width="13.453125" style="5" bestFit="1" customWidth="1"/>
    <col min="3082" max="3328" width="11.453125" style="5"/>
    <col min="3329" max="3329" width="6.26953125" style="5" customWidth="1"/>
    <col min="3330" max="3330" width="50.1796875" style="5" customWidth="1"/>
    <col min="3331" max="3331" width="1.453125" style="5" customWidth="1"/>
    <col min="3332" max="3332" width="5" style="5" customWidth="1"/>
    <col min="3333" max="3333" width="9.453125" style="5" customWidth="1"/>
    <col min="3334" max="3334" width="14.54296875" style="5" customWidth="1"/>
    <col min="3335" max="3335" width="16.54296875" style="5" customWidth="1"/>
    <col min="3336" max="3336" width="18.54296875" style="5" customWidth="1"/>
    <col min="3337" max="3337" width="13.453125" style="5" bestFit="1" customWidth="1"/>
    <col min="3338" max="3584" width="11.453125" style="5"/>
    <col min="3585" max="3585" width="6.26953125" style="5" customWidth="1"/>
    <col min="3586" max="3586" width="50.1796875" style="5" customWidth="1"/>
    <col min="3587" max="3587" width="1.453125" style="5" customWidth="1"/>
    <col min="3588" max="3588" width="5" style="5" customWidth="1"/>
    <col min="3589" max="3589" width="9.453125" style="5" customWidth="1"/>
    <col min="3590" max="3590" width="14.54296875" style="5" customWidth="1"/>
    <col min="3591" max="3591" width="16.54296875" style="5" customWidth="1"/>
    <col min="3592" max="3592" width="18.54296875" style="5" customWidth="1"/>
    <col min="3593" max="3593" width="13.453125" style="5" bestFit="1" customWidth="1"/>
    <col min="3594" max="3840" width="11.453125" style="5"/>
    <col min="3841" max="3841" width="6.26953125" style="5" customWidth="1"/>
    <col min="3842" max="3842" width="50.1796875" style="5" customWidth="1"/>
    <col min="3843" max="3843" width="1.453125" style="5" customWidth="1"/>
    <col min="3844" max="3844" width="5" style="5" customWidth="1"/>
    <col min="3845" max="3845" width="9.453125" style="5" customWidth="1"/>
    <col min="3846" max="3846" width="14.54296875" style="5" customWidth="1"/>
    <col min="3847" max="3847" width="16.54296875" style="5" customWidth="1"/>
    <col min="3848" max="3848" width="18.54296875" style="5" customWidth="1"/>
    <col min="3849" max="3849" width="13.453125" style="5" bestFit="1" customWidth="1"/>
    <col min="3850" max="4096" width="11.453125" style="5"/>
    <col min="4097" max="4097" width="6.26953125" style="5" customWidth="1"/>
    <col min="4098" max="4098" width="50.1796875" style="5" customWidth="1"/>
    <col min="4099" max="4099" width="1.453125" style="5" customWidth="1"/>
    <col min="4100" max="4100" width="5" style="5" customWidth="1"/>
    <col min="4101" max="4101" width="9.453125" style="5" customWidth="1"/>
    <col min="4102" max="4102" width="14.54296875" style="5" customWidth="1"/>
    <col min="4103" max="4103" width="16.54296875" style="5" customWidth="1"/>
    <col min="4104" max="4104" width="18.54296875" style="5" customWidth="1"/>
    <col min="4105" max="4105" width="13.453125" style="5" bestFit="1" customWidth="1"/>
    <col min="4106" max="4352" width="11.453125" style="5"/>
    <col min="4353" max="4353" width="6.26953125" style="5" customWidth="1"/>
    <col min="4354" max="4354" width="50.1796875" style="5" customWidth="1"/>
    <col min="4355" max="4355" width="1.453125" style="5" customWidth="1"/>
    <col min="4356" max="4356" width="5" style="5" customWidth="1"/>
    <col min="4357" max="4357" width="9.453125" style="5" customWidth="1"/>
    <col min="4358" max="4358" width="14.54296875" style="5" customWidth="1"/>
    <col min="4359" max="4359" width="16.54296875" style="5" customWidth="1"/>
    <col min="4360" max="4360" width="18.54296875" style="5" customWidth="1"/>
    <col min="4361" max="4361" width="13.453125" style="5" bestFit="1" customWidth="1"/>
    <col min="4362" max="4608" width="11.453125" style="5"/>
    <col min="4609" max="4609" width="6.26953125" style="5" customWidth="1"/>
    <col min="4610" max="4610" width="50.1796875" style="5" customWidth="1"/>
    <col min="4611" max="4611" width="1.453125" style="5" customWidth="1"/>
    <col min="4612" max="4612" width="5" style="5" customWidth="1"/>
    <col min="4613" max="4613" width="9.453125" style="5" customWidth="1"/>
    <col min="4614" max="4614" width="14.54296875" style="5" customWidth="1"/>
    <col min="4615" max="4615" width="16.54296875" style="5" customWidth="1"/>
    <col min="4616" max="4616" width="18.54296875" style="5" customWidth="1"/>
    <col min="4617" max="4617" width="13.453125" style="5" bestFit="1" customWidth="1"/>
    <col min="4618" max="4864" width="11.453125" style="5"/>
    <col min="4865" max="4865" width="6.26953125" style="5" customWidth="1"/>
    <col min="4866" max="4866" width="50.1796875" style="5" customWidth="1"/>
    <col min="4867" max="4867" width="1.453125" style="5" customWidth="1"/>
    <col min="4868" max="4868" width="5" style="5" customWidth="1"/>
    <col min="4869" max="4869" width="9.453125" style="5" customWidth="1"/>
    <col min="4870" max="4870" width="14.54296875" style="5" customWidth="1"/>
    <col min="4871" max="4871" width="16.54296875" style="5" customWidth="1"/>
    <col min="4872" max="4872" width="18.54296875" style="5" customWidth="1"/>
    <col min="4873" max="4873" width="13.453125" style="5" bestFit="1" customWidth="1"/>
    <col min="4874" max="5120" width="11.453125" style="5"/>
    <col min="5121" max="5121" width="6.26953125" style="5" customWidth="1"/>
    <col min="5122" max="5122" width="50.1796875" style="5" customWidth="1"/>
    <col min="5123" max="5123" width="1.453125" style="5" customWidth="1"/>
    <col min="5124" max="5124" width="5" style="5" customWidth="1"/>
    <col min="5125" max="5125" width="9.453125" style="5" customWidth="1"/>
    <col min="5126" max="5126" width="14.54296875" style="5" customWidth="1"/>
    <col min="5127" max="5127" width="16.54296875" style="5" customWidth="1"/>
    <col min="5128" max="5128" width="18.54296875" style="5" customWidth="1"/>
    <col min="5129" max="5129" width="13.453125" style="5" bestFit="1" customWidth="1"/>
    <col min="5130" max="5376" width="11.453125" style="5"/>
    <col min="5377" max="5377" width="6.26953125" style="5" customWidth="1"/>
    <col min="5378" max="5378" width="50.1796875" style="5" customWidth="1"/>
    <col min="5379" max="5379" width="1.453125" style="5" customWidth="1"/>
    <col min="5380" max="5380" width="5" style="5" customWidth="1"/>
    <col min="5381" max="5381" width="9.453125" style="5" customWidth="1"/>
    <col min="5382" max="5382" width="14.54296875" style="5" customWidth="1"/>
    <col min="5383" max="5383" width="16.54296875" style="5" customWidth="1"/>
    <col min="5384" max="5384" width="18.54296875" style="5" customWidth="1"/>
    <col min="5385" max="5385" width="13.453125" style="5" bestFit="1" customWidth="1"/>
    <col min="5386" max="5632" width="11.453125" style="5"/>
    <col min="5633" max="5633" width="6.26953125" style="5" customWidth="1"/>
    <col min="5634" max="5634" width="50.1796875" style="5" customWidth="1"/>
    <col min="5635" max="5635" width="1.453125" style="5" customWidth="1"/>
    <col min="5636" max="5636" width="5" style="5" customWidth="1"/>
    <col min="5637" max="5637" width="9.453125" style="5" customWidth="1"/>
    <col min="5638" max="5638" width="14.54296875" style="5" customWidth="1"/>
    <col min="5639" max="5639" width="16.54296875" style="5" customWidth="1"/>
    <col min="5640" max="5640" width="18.54296875" style="5" customWidth="1"/>
    <col min="5641" max="5641" width="13.453125" style="5" bestFit="1" customWidth="1"/>
    <col min="5642" max="5888" width="11.453125" style="5"/>
    <col min="5889" max="5889" width="6.26953125" style="5" customWidth="1"/>
    <col min="5890" max="5890" width="50.1796875" style="5" customWidth="1"/>
    <col min="5891" max="5891" width="1.453125" style="5" customWidth="1"/>
    <col min="5892" max="5892" width="5" style="5" customWidth="1"/>
    <col min="5893" max="5893" width="9.453125" style="5" customWidth="1"/>
    <col min="5894" max="5894" width="14.54296875" style="5" customWidth="1"/>
    <col min="5895" max="5895" width="16.54296875" style="5" customWidth="1"/>
    <col min="5896" max="5896" width="18.54296875" style="5" customWidth="1"/>
    <col min="5897" max="5897" width="13.453125" style="5" bestFit="1" customWidth="1"/>
    <col min="5898" max="6144" width="11.453125" style="5"/>
    <col min="6145" max="6145" width="6.26953125" style="5" customWidth="1"/>
    <col min="6146" max="6146" width="50.1796875" style="5" customWidth="1"/>
    <col min="6147" max="6147" width="1.453125" style="5" customWidth="1"/>
    <col min="6148" max="6148" width="5" style="5" customWidth="1"/>
    <col min="6149" max="6149" width="9.453125" style="5" customWidth="1"/>
    <col min="6150" max="6150" width="14.54296875" style="5" customWidth="1"/>
    <col min="6151" max="6151" width="16.54296875" style="5" customWidth="1"/>
    <col min="6152" max="6152" width="18.54296875" style="5" customWidth="1"/>
    <col min="6153" max="6153" width="13.453125" style="5" bestFit="1" customWidth="1"/>
    <col min="6154" max="6400" width="11.453125" style="5"/>
    <col min="6401" max="6401" width="6.26953125" style="5" customWidth="1"/>
    <col min="6402" max="6402" width="50.1796875" style="5" customWidth="1"/>
    <col min="6403" max="6403" width="1.453125" style="5" customWidth="1"/>
    <col min="6404" max="6404" width="5" style="5" customWidth="1"/>
    <col min="6405" max="6405" width="9.453125" style="5" customWidth="1"/>
    <col min="6406" max="6406" width="14.54296875" style="5" customWidth="1"/>
    <col min="6407" max="6407" width="16.54296875" style="5" customWidth="1"/>
    <col min="6408" max="6408" width="18.54296875" style="5" customWidth="1"/>
    <col min="6409" max="6409" width="13.453125" style="5" bestFit="1" customWidth="1"/>
    <col min="6410" max="6656" width="11.453125" style="5"/>
    <col min="6657" max="6657" width="6.26953125" style="5" customWidth="1"/>
    <col min="6658" max="6658" width="50.1796875" style="5" customWidth="1"/>
    <col min="6659" max="6659" width="1.453125" style="5" customWidth="1"/>
    <col min="6660" max="6660" width="5" style="5" customWidth="1"/>
    <col min="6661" max="6661" width="9.453125" style="5" customWidth="1"/>
    <col min="6662" max="6662" width="14.54296875" style="5" customWidth="1"/>
    <col min="6663" max="6663" width="16.54296875" style="5" customWidth="1"/>
    <col min="6664" max="6664" width="18.54296875" style="5" customWidth="1"/>
    <col min="6665" max="6665" width="13.453125" style="5" bestFit="1" customWidth="1"/>
    <col min="6666" max="6912" width="11.453125" style="5"/>
    <col min="6913" max="6913" width="6.26953125" style="5" customWidth="1"/>
    <col min="6914" max="6914" width="50.1796875" style="5" customWidth="1"/>
    <col min="6915" max="6915" width="1.453125" style="5" customWidth="1"/>
    <col min="6916" max="6916" width="5" style="5" customWidth="1"/>
    <col min="6917" max="6917" width="9.453125" style="5" customWidth="1"/>
    <col min="6918" max="6918" width="14.54296875" style="5" customWidth="1"/>
    <col min="6919" max="6919" width="16.54296875" style="5" customWidth="1"/>
    <col min="6920" max="6920" width="18.54296875" style="5" customWidth="1"/>
    <col min="6921" max="6921" width="13.453125" style="5" bestFit="1" customWidth="1"/>
    <col min="6922" max="7168" width="11.453125" style="5"/>
    <col min="7169" max="7169" width="6.26953125" style="5" customWidth="1"/>
    <col min="7170" max="7170" width="50.1796875" style="5" customWidth="1"/>
    <col min="7171" max="7171" width="1.453125" style="5" customWidth="1"/>
    <col min="7172" max="7172" width="5" style="5" customWidth="1"/>
    <col min="7173" max="7173" width="9.453125" style="5" customWidth="1"/>
    <col min="7174" max="7174" width="14.54296875" style="5" customWidth="1"/>
    <col min="7175" max="7175" width="16.54296875" style="5" customWidth="1"/>
    <col min="7176" max="7176" width="18.54296875" style="5" customWidth="1"/>
    <col min="7177" max="7177" width="13.453125" style="5" bestFit="1" customWidth="1"/>
    <col min="7178" max="7424" width="11.453125" style="5"/>
    <col min="7425" max="7425" width="6.26953125" style="5" customWidth="1"/>
    <col min="7426" max="7426" width="50.1796875" style="5" customWidth="1"/>
    <col min="7427" max="7427" width="1.453125" style="5" customWidth="1"/>
    <col min="7428" max="7428" width="5" style="5" customWidth="1"/>
    <col min="7429" max="7429" width="9.453125" style="5" customWidth="1"/>
    <col min="7430" max="7430" width="14.54296875" style="5" customWidth="1"/>
    <col min="7431" max="7431" width="16.54296875" style="5" customWidth="1"/>
    <col min="7432" max="7432" width="18.54296875" style="5" customWidth="1"/>
    <col min="7433" max="7433" width="13.453125" style="5" bestFit="1" customWidth="1"/>
    <col min="7434" max="7680" width="11.453125" style="5"/>
    <col min="7681" max="7681" width="6.26953125" style="5" customWidth="1"/>
    <col min="7682" max="7682" width="50.1796875" style="5" customWidth="1"/>
    <col min="7683" max="7683" width="1.453125" style="5" customWidth="1"/>
    <col min="7684" max="7684" width="5" style="5" customWidth="1"/>
    <col min="7685" max="7685" width="9.453125" style="5" customWidth="1"/>
    <col min="7686" max="7686" width="14.54296875" style="5" customWidth="1"/>
    <col min="7687" max="7687" width="16.54296875" style="5" customWidth="1"/>
    <col min="7688" max="7688" width="18.54296875" style="5" customWidth="1"/>
    <col min="7689" max="7689" width="13.453125" style="5" bestFit="1" customWidth="1"/>
    <col min="7690" max="7936" width="11.453125" style="5"/>
    <col min="7937" max="7937" width="6.26953125" style="5" customWidth="1"/>
    <col min="7938" max="7938" width="50.1796875" style="5" customWidth="1"/>
    <col min="7939" max="7939" width="1.453125" style="5" customWidth="1"/>
    <col min="7940" max="7940" width="5" style="5" customWidth="1"/>
    <col min="7941" max="7941" width="9.453125" style="5" customWidth="1"/>
    <col min="7942" max="7942" width="14.54296875" style="5" customWidth="1"/>
    <col min="7943" max="7943" width="16.54296875" style="5" customWidth="1"/>
    <col min="7944" max="7944" width="18.54296875" style="5" customWidth="1"/>
    <col min="7945" max="7945" width="13.453125" style="5" bestFit="1" customWidth="1"/>
    <col min="7946" max="8192" width="11.453125" style="5"/>
    <col min="8193" max="8193" width="6.26953125" style="5" customWidth="1"/>
    <col min="8194" max="8194" width="50.1796875" style="5" customWidth="1"/>
    <col min="8195" max="8195" width="1.453125" style="5" customWidth="1"/>
    <col min="8196" max="8196" width="5" style="5" customWidth="1"/>
    <col min="8197" max="8197" width="9.453125" style="5" customWidth="1"/>
    <col min="8198" max="8198" width="14.54296875" style="5" customWidth="1"/>
    <col min="8199" max="8199" width="16.54296875" style="5" customWidth="1"/>
    <col min="8200" max="8200" width="18.54296875" style="5" customWidth="1"/>
    <col min="8201" max="8201" width="13.453125" style="5" bestFit="1" customWidth="1"/>
    <col min="8202" max="8448" width="11.453125" style="5"/>
    <col min="8449" max="8449" width="6.26953125" style="5" customWidth="1"/>
    <col min="8450" max="8450" width="50.1796875" style="5" customWidth="1"/>
    <col min="8451" max="8451" width="1.453125" style="5" customWidth="1"/>
    <col min="8452" max="8452" width="5" style="5" customWidth="1"/>
    <col min="8453" max="8453" width="9.453125" style="5" customWidth="1"/>
    <col min="8454" max="8454" width="14.54296875" style="5" customWidth="1"/>
    <col min="8455" max="8455" width="16.54296875" style="5" customWidth="1"/>
    <col min="8456" max="8456" width="18.54296875" style="5" customWidth="1"/>
    <col min="8457" max="8457" width="13.453125" style="5" bestFit="1" customWidth="1"/>
    <col min="8458" max="8704" width="11.453125" style="5"/>
    <col min="8705" max="8705" width="6.26953125" style="5" customWidth="1"/>
    <col min="8706" max="8706" width="50.1796875" style="5" customWidth="1"/>
    <col min="8707" max="8707" width="1.453125" style="5" customWidth="1"/>
    <col min="8708" max="8708" width="5" style="5" customWidth="1"/>
    <col min="8709" max="8709" width="9.453125" style="5" customWidth="1"/>
    <col min="8710" max="8710" width="14.54296875" style="5" customWidth="1"/>
    <col min="8711" max="8711" width="16.54296875" style="5" customWidth="1"/>
    <col min="8712" max="8712" width="18.54296875" style="5" customWidth="1"/>
    <col min="8713" max="8713" width="13.453125" style="5" bestFit="1" customWidth="1"/>
    <col min="8714" max="8960" width="11.453125" style="5"/>
    <col min="8961" max="8961" width="6.26953125" style="5" customWidth="1"/>
    <col min="8962" max="8962" width="50.1796875" style="5" customWidth="1"/>
    <col min="8963" max="8963" width="1.453125" style="5" customWidth="1"/>
    <col min="8964" max="8964" width="5" style="5" customWidth="1"/>
    <col min="8965" max="8965" width="9.453125" style="5" customWidth="1"/>
    <col min="8966" max="8966" width="14.54296875" style="5" customWidth="1"/>
    <col min="8967" max="8967" width="16.54296875" style="5" customWidth="1"/>
    <col min="8968" max="8968" width="18.54296875" style="5" customWidth="1"/>
    <col min="8969" max="8969" width="13.453125" style="5" bestFit="1" customWidth="1"/>
    <col min="8970" max="9216" width="11.453125" style="5"/>
    <col min="9217" max="9217" width="6.26953125" style="5" customWidth="1"/>
    <col min="9218" max="9218" width="50.1796875" style="5" customWidth="1"/>
    <col min="9219" max="9219" width="1.453125" style="5" customWidth="1"/>
    <col min="9220" max="9220" width="5" style="5" customWidth="1"/>
    <col min="9221" max="9221" width="9.453125" style="5" customWidth="1"/>
    <col min="9222" max="9222" width="14.54296875" style="5" customWidth="1"/>
    <col min="9223" max="9223" width="16.54296875" style="5" customWidth="1"/>
    <col min="9224" max="9224" width="18.54296875" style="5" customWidth="1"/>
    <col min="9225" max="9225" width="13.453125" style="5" bestFit="1" customWidth="1"/>
    <col min="9226" max="9472" width="11.453125" style="5"/>
    <col min="9473" max="9473" width="6.26953125" style="5" customWidth="1"/>
    <col min="9474" max="9474" width="50.1796875" style="5" customWidth="1"/>
    <col min="9475" max="9475" width="1.453125" style="5" customWidth="1"/>
    <col min="9476" max="9476" width="5" style="5" customWidth="1"/>
    <col min="9477" max="9477" width="9.453125" style="5" customWidth="1"/>
    <col min="9478" max="9478" width="14.54296875" style="5" customWidth="1"/>
    <col min="9479" max="9479" width="16.54296875" style="5" customWidth="1"/>
    <col min="9480" max="9480" width="18.54296875" style="5" customWidth="1"/>
    <col min="9481" max="9481" width="13.453125" style="5" bestFit="1" customWidth="1"/>
    <col min="9482" max="9728" width="11.453125" style="5"/>
    <col min="9729" max="9729" width="6.26953125" style="5" customWidth="1"/>
    <col min="9730" max="9730" width="50.1796875" style="5" customWidth="1"/>
    <col min="9731" max="9731" width="1.453125" style="5" customWidth="1"/>
    <col min="9732" max="9732" width="5" style="5" customWidth="1"/>
    <col min="9733" max="9733" width="9.453125" style="5" customWidth="1"/>
    <col min="9734" max="9734" width="14.54296875" style="5" customWidth="1"/>
    <col min="9735" max="9735" width="16.54296875" style="5" customWidth="1"/>
    <col min="9736" max="9736" width="18.54296875" style="5" customWidth="1"/>
    <col min="9737" max="9737" width="13.453125" style="5" bestFit="1" customWidth="1"/>
    <col min="9738" max="9984" width="11.453125" style="5"/>
    <col min="9985" max="9985" width="6.26953125" style="5" customWidth="1"/>
    <col min="9986" max="9986" width="50.1796875" style="5" customWidth="1"/>
    <col min="9987" max="9987" width="1.453125" style="5" customWidth="1"/>
    <col min="9988" max="9988" width="5" style="5" customWidth="1"/>
    <col min="9989" max="9989" width="9.453125" style="5" customWidth="1"/>
    <col min="9990" max="9990" width="14.54296875" style="5" customWidth="1"/>
    <col min="9991" max="9991" width="16.54296875" style="5" customWidth="1"/>
    <col min="9992" max="9992" width="18.54296875" style="5" customWidth="1"/>
    <col min="9993" max="9993" width="13.453125" style="5" bestFit="1" customWidth="1"/>
    <col min="9994" max="10240" width="11.453125" style="5"/>
    <col min="10241" max="10241" width="6.26953125" style="5" customWidth="1"/>
    <col min="10242" max="10242" width="50.1796875" style="5" customWidth="1"/>
    <col min="10243" max="10243" width="1.453125" style="5" customWidth="1"/>
    <col min="10244" max="10244" width="5" style="5" customWidth="1"/>
    <col min="10245" max="10245" width="9.453125" style="5" customWidth="1"/>
    <col min="10246" max="10246" width="14.54296875" style="5" customWidth="1"/>
    <col min="10247" max="10247" width="16.54296875" style="5" customWidth="1"/>
    <col min="10248" max="10248" width="18.54296875" style="5" customWidth="1"/>
    <col min="10249" max="10249" width="13.453125" style="5" bestFit="1" customWidth="1"/>
    <col min="10250" max="10496" width="11.453125" style="5"/>
    <col min="10497" max="10497" width="6.26953125" style="5" customWidth="1"/>
    <col min="10498" max="10498" width="50.1796875" style="5" customWidth="1"/>
    <col min="10499" max="10499" width="1.453125" style="5" customWidth="1"/>
    <col min="10500" max="10500" width="5" style="5" customWidth="1"/>
    <col min="10501" max="10501" width="9.453125" style="5" customWidth="1"/>
    <col min="10502" max="10502" width="14.54296875" style="5" customWidth="1"/>
    <col min="10503" max="10503" width="16.54296875" style="5" customWidth="1"/>
    <col min="10504" max="10504" width="18.54296875" style="5" customWidth="1"/>
    <col min="10505" max="10505" width="13.453125" style="5" bestFit="1" customWidth="1"/>
    <col min="10506" max="10752" width="11.453125" style="5"/>
    <col min="10753" max="10753" width="6.26953125" style="5" customWidth="1"/>
    <col min="10754" max="10754" width="50.1796875" style="5" customWidth="1"/>
    <col min="10755" max="10755" width="1.453125" style="5" customWidth="1"/>
    <col min="10756" max="10756" width="5" style="5" customWidth="1"/>
    <col min="10757" max="10757" width="9.453125" style="5" customWidth="1"/>
    <col min="10758" max="10758" width="14.54296875" style="5" customWidth="1"/>
    <col min="10759" max="10759" width="16.54296875" style="5" customWidth="1"/>
    <col min="10760" max="10760" width="18.54296875" style="5" customWidth="1"/>
    <col min="10761" max="10761" width="13.453125" style="5" bestFit="1" customWidth="1"/>
    <col min="10762" max="11008" width="11.453125" style="5"/>
    <col min="11009" max="11009" width="6.26953125" style="5" customWidth="1"/>
    <col min="11010" max="11010" width="50.1796875" style="5" customWidth="1"/>
    <col min="11011" max="11011" width="1.453125" style="5" customWidth="1"/>
    <col min="11012" max="11012" width="5" style="5" customWidth="1"/>
    <col min="11013" max="11013" width="9.453125" style="5" customWidth="1"/>
    <col min="11014" max="11014" width="14.54296875" style="5" customWidth="1"/>
    <col min="11015" max="11015" width="16.54296875" style="5" customWidth="1"/>
    <col min="11016" max="11016" width="18.54296875" style="5" customWidth="1"/>
    <col min="11017" max="11017" width="13.453125" style="5" bestFit="1" customWidth="1"/>
    <col min="11018" max="11264" width="11.453125" style="5"/>
    <col min="11265" max="11265" width="6.26953125" style="5" customWidth="1"/>
    <col min="11266" max="11266" width="50.1796875" style="5" customWidth="1"/>
    <col min="11267" max="11267" width="1.453125" style="5" customWidth="1"/>
    <col min="11268" max="11268" width="5" style="5" customWidth="1"/>
    <col min="11269" max="11269" width="9.453125" style="5" customWidth="1"/>
    <col min="11270" max="11270" width="14.54296875" style="5" customWidth="1"/>
    <col min="11271" max="11271" width="16.54296875" style="5" customWidth="1"/>
    <col min="11272" max="11272" width="18.54296875" style="5" customWidth="1"/>
    <col min="11273" max="11273" width="13.453125" style="5" bestFit="1" customWidth="1"/>
    <col min="11274" max="11520" width="11.453125" style="5"/>
    <col min="11521" max="11521" width="6.26953125" style="5" customWidth="1"/>
    <col min="11522" max="11522" width="50.1796875" style="5" customWidth="1"/>
    <col min="11523" max="11523" width="1.453125" style="5" customWidth="1"/>
    <col min="11524" max="11524" width="5" style="5" customWidth="1"/>
    <col min="11525" max="11525" width="9.453125" style="5" customWidth="1"/>
    <col min="11526" max="11526" width="14.54296875" style="5" customWidth="1"/>
    <col min="11527" max="11527" width="16.54296875" style="5" customWidth="1"/>
    <col min="11528" max="11528" width="18.54296875" style="5" customWidth="1"/>
    <col min="11529" max="11529" width="13.453125" style="5" bestFit="1" customWidth="1"/>
    <col min="11530" max="11776" width="11.453125" style="5"/>
    <col min="11777" max="11777" width="6.26953125" style="5" customWidth="1"/>
    <col min="11778" max="11778" width="50.1796875" style="5" customWidth="1"/>
    <col min="11779" max="11779" width="1.453125" style="5" customWidth="1"/>
    <col min="11780" max="11780" width="5" style="5" customWidth="1"/>
    <col min="11781" max="11781" width="9.453125" style="5" customWidth="1"/>
    <col min="11782" max="11782" width="14.54296875" style="5" customWidth="1"/>
    <col min="11783" max="11783" width="16.54296875" style="5" customWidth="1"/>
    <col min="11784" max="11784" width="18.54296875" style="5" customWidth="1"/>
    <col min="11785" max="11785" width="13.453125" style="5" bestFit="1" customWidth="1"/>
    <col min="11786" max="12032" width="11.453125" style="5"/>
    <col min="12033" max="12033" width="6.26953125" style="5" customWidth="1"/>
    <col min="12034" max="12034" width="50.1796875" style="5" customWidth="1"/>
    <col min="12035" max="12035" width="1.453125" style="5" customWidth="1"/>
    <col min="12036" max="12036" width="5" style="5" customWidth="1"/>
    <col min="12037" max="12037" width="9.453125" style="5" customWidth="1"/>
    <col min="12038" max="12038" width="14.54296875" style="5" customWidth="1"/>
    <col min="12039" max="12039" width="16.54296875" style="5" customWidth="1"/>
    <col min="12040" max="12040" width="18.54296875" style="5" customWidth="1"/>
    <col min="12041" max="12041" width="13.453125" style="5" bestFit="1" customWidth="1"/>
    <col min="12042" max="12288" width="11.453125" style="5"/>
    <col min="12289" max="12289" width="6.26953125" style="5" customWidth="1"/>
    <col min="12290" max="12290" width="50.1796875" style="5" customWidth="1"/>
    <col min="12291" max="12291" width="1.453125" style="5" customWidth="1"/>
    <col min="12292" max="12292" width="5" style="5" customWidth="1"/>
    <col min="12293" max="12293" width="9.453125" style="5" customWidth="1"/>
    <col min="12294" max="12294" width="14.54296875" style="5" customWidth="1"/>
    <col min="12295" max="12295" width="16.54296875" style="5" customWidth="1"/>
    <col min="12296" max="12296" width="18.54296875" style="5" customWidth="1"/>
    <col min="12297" max="12297" width="13.453125" style="5" bestFit="1" customWidth="1"/>
    <col min="12298" max="12544" width="11.453125" style="5"/>
    <col min="12545" max="12545" width="6.26953125" style="5" customWidth="1"/>
    <col min="12546" max="12546" width="50.1796875" style="5" customWidth="1"/>
    <col min="12547" max="12547" width="1.453125" style="5" customWidth="1"/>
    <col min="12548" max="12548" width="5" style="5" customWidth="1"/>
    <col min="12549" max="12549" width="9.453125" style="5" customWidth="1"/>
    <col min="12550" max="12550" width="14.54296875" style="5" customWidth="1"/>
    <col min="12551" max="12551" width="16.54296875" style="5" customWidth="1"/>
    <col min="12552" max="12552" width="18.54296875" style="5" customWidth="1"/>
    <col min="12553" max="12553" width="13.453125" style="5" bestFit="1" customWidth="1"/>
    <col min="12554" max="12800" width="11.453125" style="5"/>
    <col min="12801" max="12801" width="6.26953125" style="5" customWidth="1"/>
    <col min="12802" max="12802" width="50.1796875" style="5" customWidth="1"/>
    <col min="12803" max="12803" width="1.453125" style="5" customWidth="1"/>
    <col min="12804" max="12804" width="5" style="5" customWidth="1"/>
    <col min="12805" max="12805" width="9.453125" style="5" customWidth="1"/>
    <col min="12806" max="12806" width="14.54296875" style="5" customWidth="1"/>
    <col min="12807" max="12807" width="16.54296875" style="5" customWidth="1"/>
    <col min="12808" max="12808" width="18.54296875" style="5" customWidth="1"/>
    <col min="12809" max="12809" width="13.453125" style="5" bestFit="1" customWidth="1"/>
    <col min="12810" max="13056" width="11.453125" style="5"/>
    <col min="13057" max="13057" width="6.26953125" style="5" customWidth="1"/>
    <col min="13058" max="13058" width="50.1796875" style="5" customWidth="1"/>
    <col min="13059" max="13059" width="1.453125" style="5" customWidth="1"/>
    <col min="13060" max="13060" width="5" style="5" customWidth="1"/>
    <col min="13061" max="13061" width="9.453125" style="5" customWidth="1"/>
    <col min="13062" max="13062" width="14.54296875" style="5" customWidth="1"/>
    <col min="13063" max="13063" width="16.54296875" style="5" customWidth="1"/>
    <col min="13064" max="13064" width="18.54296875" style="5" customWidth="1"/>
    <col min="13065" max="13065" width="13.453125" style="5" bestFit="1" customWidth="1"/>
    <col min="13066" max="13312" width="11.453125" style="5"/>
    <col min="13313" max="13313" width="6.26953125" style="5" customWidth="1"/>
    <col min="13314" max="13314" width="50.1796875" style="5" customWidth="1"/>
    <col min="13315" max="13315" width="1.453125" style="5" customWidth="1"/>
    <col min="13316" max="13316" width="5" style="5" customWidth="1"/>
    <col min="13317" max="13317" width="9.453125" style="5" customWidth="1"/>
    <col min="13318" max="13318" width="14.54296875" style="5" customWidth="1"/>
    <col min="13319" max="13319" width="16.54296875" style="5" customWidth="1"/>
    <col min="13320" max="13320" width="18.54296875" style="5" customWidth="1"/>
    <col min="13321" max="13321" width="13.453125" style="5" bestFit="1" customWidth="1"/>
    <col min="13322" max="13568" width="11.453125" style="5"/>
    <col min="13569" max="13569" width="6.26953125" style="5" customWidth="1"/>
    <col min="13570" max="13570" width="50.1796875" style="5" customWidth="1"/>
    <col min="13571" max="13571" width="1.453125" style="5" customWidth="1"/>
    <col min="13572" max="13572" width="5" style="5" customWidth="1"/>
    <col min="13573" max="13573" width="9.453125" style="5" customWidth="1"/>
    <col min="13574" max="13574" width="14.54296875" style="5" customWidth="1"/>
    <col min="13575" max="13575" width="16.54296875" style="5" customWidth="1"/>
    <col min="13576" max="13576" width="18.54296875" style="5" customWidth="1"/>
    <col min="13577" max="13577" width="13.453125" style="5" bestFit="1" customWidth="1"/>
    <col min="13578" max="13824" width="11.453125" style="5"/>
    <col min="13825" max="13825" width="6.26953125" style="5" customWidth="1"/>
    <col min="13826" max="13826" width="50.1796875" style="5" customWidth="1"/>
    <col min="13827" max="13827" width="1.453125" style="5" customWidth="1"/>
    <col min="13828" max="13828" width="5" style="5" customWidth="1"/>
    <col min="13829" max="13829" width="9.453125" style="5" customWidth="1"/>
    <col min="13830" max="13830" width="14.54296875" style="5" customWidth="1"/>
    <col min="13831" max="13831" width="16.54296875" style="5" customWidth="1"/>
    <col min="13832" max="13832" width="18.54296875" style="5" customWidth="1"/>
    <col min="13833" max="13833" width="13.453125" style="5" bestFit="1" customWidth="1"/>
    <col min="13834" max="14080" width="11.453125" style="5"/>
    <col min="14081" max="14081" width="6.26953125" style="5" customWidth="1"/>
    <col min="14082" max="14082" width="50.1796875" style="5" customWidth="1"/>
    <col min="14083" max="14083" width="1.453125" style="5" customWidth="1"/>
    <col min="14084" max="14084" width="5" style="5" customWidth="1"/>
    <col min="14085" max="14085" width="9.453125" style="5" customWidth="1"/>
    <col min="14086" max="14086" width="14.54296875" style="5" customWidth="1"/>
    <col min="14087" max="14087" width="16.54296875" style="5" customWidth="1"/>
    <col min="14088" max="14088" width="18.54296875" style="5" customWidth="1"/>
    <col min="14089" max="14089" width="13.453125" style="5" bestFit="1" customWidth="1"/>
    <col min="14090" max="14336" width="11.453125" style="5"/>
    <col min="14337" max="14337" width="6.26953125" style="5" customWidth="1"/>
    <col min="14338" max="14338" width="50.1796875" style="5" customWidth="1"/>
    <col min="14339" max="14339" width="1.453125" style="5" customWidth="1"/>
    <col min="14340" max="14340" width="5" style="5" customWidth="1"/>
    <col min="14341" max="14341" width="9.453125" style="5" customWidth="1"/>
    <col min="14342" max="14342" width="14.54296875" style="5" customWidth="1"/>
    <col min="14343" max="14343" width="16.54296875" style="5" customWidth="1"/>
    <col min="14344" max="14344" width="18.54296875" style="5" customWidth="1"/>
    <col min="14345" max="14345" width="13.453125" style="5" bestFit="1" customWidth="1"/>
    <col min="14346" max="14592" width="11.453125" style="5"/>
    <col min="14593" max="14593" width="6.26953125" style="5" customWidth="1"/>
    <col min="14594" max="14594" width="50.1796875" style="5" customWidth="1"/>
    <col min="14595" max="14595" width="1.453125" style="5" customWidth="1"/>
    <col min="14596" max="14596" width="5" style="5" customWidth="1"/>
    <col min="14597" max="14597" width="9.453125" style="5" customWidth="1"/>
    <col min="14598" max="14598" width="14.54296875" style="5" customWidth="1"/>
    <col min="14599" max="14599" width="16.54296875" style="5" customWidth="1"/>
    <col min="14600" max="14600" width="18.54296875" style="5" customWidth="1"/>
    <col min="14601" max="14601" width="13.453125" style="5" bestFit="1" customWidth="1"/>
    <col min="14602" max="14848" width="11.453125" style="5"/>
    <col min="14849" max="14849" width="6.26953125" style="5" customWidth="1"/>
    <col min="14850" max="14850" width="50.1796875" style="5" customWidth="1"/>
    <col min="14851" max="14851" width="1.453125" style="5" customWidth="1"/>
    <col min="14852" max="14852" width="5" style="5" customWidth="1"/>
    <col min="14853" max="14853" width="9.453125" style="5" customWidth="1"/>
    <col min="14854" max="14854" width="14.54296875" style="5" customWidth="1"/>
    <col min="14855" max="14855" width="16.54296875" style="5" customWidth="1"/>
    <col min="14856" max="14856" width="18.54296875" style="5" customWidth="1"/>
    <col min="14857" max="14857" width="13.453125" style="5" bestFit="1" customWidth="1"/>
    <col min="14858" max="15104" width="11.453125" style="5"/>
    <col min="15105" max="15105" width="6.26953125" style="5" customWidth="1"/>
    <col min="15106" max="15106" width="50.1796875" style="5" customWidth="1"/>
    <col min="15107" max="15107" width="1.453125" style="5" customWidth="1"/>
    <col min="15108" max="15108" width="5" style="5" customWidth="1"/>
    <col min="15109" max="15109" width="9.453125" style="5" customWidth="1"/>
    <col min="15110" max="15110" width="14.54296875" style="5" customWidth="1"/>
    <col min="15111" max="15111" width="16.54296875" style="5" customWidth="1"/>
    <col min="15112" max="15112" width="18.54296875" style="5" customWidth="1"/>
    <col min="15113" max="15113" width="13.453125" style="5" bestFit="1" customWidth="1"/>
    <col min="15114" max="15360" width="11.453125" style="5"/>
    <col min="15361" max="15361" width="6.26953125" style="5" customWidth="1"/>
    <col min="15362" max="15362" width="50.1796875" style="5" customWidth="1"/>
    <col min="15363" max="15363" width="1.453125" style="5" customWidth="1"/>
    <col min="15364" max="15364" width="5" style="5" customWidth="1"/>
    <col min="15365" max="15365" width="9.453125" style="5" customWidth="1"/>
    <col min="15366" max="15366" width="14.54296875" style="5" customWidth="1"/>
    <col min="15367" max="15367" width="16.54296875" style="5" customWidth="1"/>
    <col min="15368" max="15368" width="18.54296875" style="5" customWidth="1"/>
    <col min="15369" max="15369" width="13.453125" style="5" bestFit="1" customWidth="1"/>
    <col min="15370" max="15616" width="11.453125" style="5"/>
    <col min="15617" max="15617" width="6.26953125" style="5" customWidth="1"/>
    <col min="15618" max="15618" width="50.1796875" style="5" customWidth="1"/>
    <col min="15619" max="15619" width="1.453125" style="5" customWidth="1"/>
    <col min="15620" max="15620" width="5" style="5" customWidth="1"/>
    <col min="15621" max="15621" width="9.453125" style="5" customWidth="1"/>
    <col min="15622" max="15622" width="14.54296875" style="5" customWidth="1"/>
    <col min="15623" max="15623" width="16.54296875" style="5" customWidth="1"/>
    <col min="15624" max="15624" width="18.54296875" style="5" customWidth="1"/>
    <col min="15625" max="15625" width="13.453125" style="5" bestFit="1" customWidth="1"/>
    <col min="15626" max="15872" width="11.453125" style="5"/>
    <col min="15873" max="15873" width="6.26953125" style="5" customWidth="1"/>
    <col min="15874" max="15874" width="50.1796875" style="5" customWidth="1"/>
    <col min="15875" max="15875" width="1.453125" style="5" customWidth="1"/>
    <col min="15876" max="15876" width="5" style="5" customWidth="1"/>
    <col min="15877" max="15877" width="9.453125" style="5" customWidth="1"/>
    <col min="15878" max="15878" width="14.54296875" style="5" customWidth="1"/>
    <col min="15879" max="15879" width="16.54296875" style="5" customWidth="1"/>
    <col min="15880" max="15880" width="18.54296875" style="5" customWidth="1"/>
    <col min="15881" max="15881" width="13.453125" style="5" bestFit="1" customWidth="1"/>
    <col min="15882" max="16128" width="11.453125" style="5"/>
    <col min="16129" max="16129" width="6.26953125" style="5" customWidth="1"/>
    <col min="16130" max="16130" width="50.1796875" style="5" customWidth="1"/>
    <col min="16131" max="16131" width="1.453125" style="5" customWidth="1"/>
    <col min="16132" max="16132" width="5" style="5" customWidth="1"/>
    <col min="16133" max="16133" width="9.453125" style="5" customWidth="1"/>
    <col min="16134" max="16134" width="14.54296875" style="5" customWidth="1"/>
    <col min="16135" max="16135" width="16.54296875" style="5" customWidth="1"/>
    <col min="16136" max="16136" width="18.54296875" style="5" customWidth="1"/>
    <col min="16137" max="16137" width="13.453125" style="5" bestFit="1" customWidth="1"/>
    <col min="16138" max="16384" width="11.453125" style="5"/>
  </cols>
  <sheetData>
    <row r="1" spans="1:256" s="17" customFormat="1" ht="18.75" customHeight="1">
      <c r="A1" s="137" t="s">
        <v>0</v>
      </c>
      <c r="B1" s="137"/>
      <c r="C1" s="137"/>
      <c r="D1" s="137"/>
      <c r="E1" s="137"/>
      <c r="F1" s="137"/>
      <c r="G1" s="137"/>
    </row>
    <row r="2" spans="1:256" s="17" customFormat="1" ht="29.25" customHeight="1">
      <c r="A2" s="138" t="s">
        <v>32</v>
      </c>
      <c r="B2" s="138"/>
      <c r="C2" s="138"/>
      <c r="D2" s="138"/>
      <c r="E2" s="138"/>
      <c r="F2" s="138"/>
      <c r="G2" s="138"/>
    </row>
    <row r="3" spans="1:256" s="17" customFormat="1" ht="36.75" customHeight="1">
      <c r="A3" s="139" t="s">
        <v>48</v>
      </c>
      <c r="B3" s="139"/>
      <c r="C3" s="139"/>
      <c r="D3" s="139"/>
      <c r="E3" s="139"/>
      <c r="F3" s="139"/>
      <c r="G3" s="139"/>
    </row>
    <row r="4" spans="1:256" s="1" customFormat="1" ht="26.25" customHeight="1">
      <c r="A4" s="140" t="s">
        <v>11</v>
      </c>
      <c r="B4" s="140"/>
      <c r="C4" s="12"/>
      <c r="D4" s="2"/>
      <c r="E4" s="2"/>
      <c r="F4" s="141" t="s">
        <v>25</v>
      </c>
      <c r="G4" s="141"/>
    </row>
    <row r="5" spans="1:256" s="17" customFormat="1" ht="26.25" customHeight="1">
      <c r="A5" s="136" t="s">
        <v>47</v>
      </c>
      <c r="B5" s="136"/>
      <c r="C5" s="136"/>
      <c r="D5" s="136"/>
      <c r="E5" s="136"/>
      <c r="F5" s="136"/>
      <c r="G5" s="136"/>
    </row>
    <row r="6" spans="1:256" s="11" customFormat="1" ht="10.5" customHeight="1">
      <c r="A6" s="18"/>
      <c r="B6" s="19"/>
      <c r="C6" s="18"/>
      <c r="D6" s="30"/>
      <c r="E6" s="30"/>
      <c r="F6" s="31"/>
      <c r="G6" s="20"/>
    </row>
    <row r="7" spans="1:256" ht="18" customHeight="1">
      <c r="A7" s="32" t="s">
        <v>1</v>
      </c>
      <c r="B7" s="33" t="s">
        <v>2</v>
      </c>
      <c r="C7" s="34"/>
      <c r="D7" s="13" t="s">
        <v>3</v>
      </c>
      <c r="E7" s="14" t="s">
        <v>4</v>
      </c>
      <c r="F7" s="24" t="s">
        <v>46</v>
      </c>
      <c r="G7" s="24" t="s">
        <v>45</v>
      </c>
    </row>
    <row r="8" spans="1:256" ht="9" customHeight="1">
      <c r="A8" s="35"/>
      <c r="B8" s="36"/>
      <c r="C8" s="37"/>
      <c r="D8" s="38"/>
      <c r="E8" s="39"/>
      <c r="F8" s="40"/>
      <c r="G8" s="40"/>
    </row>
    <row r="9" spans="1:256" ht="22.5" customHeight="1">
      <c r="A9" s="21">
        <v>2</v>
      </c>
      <c r="B9" s="22" t="s">
        <v>35</v>
      </c>
      <c r="C9" s="42"/>
      <c r="D9" s="25"/>
      <c r="E9" s="43"/>
      <c r="F9" s="41"/>
      <c r="G9" s="41"/>
    </row>
    <row r="10" spans="1:256" ht="25.9" customHeight="1">
      <c r="A10" s="4" t="s">
        <v>37</v>
      </c>
      <c r="B10" s="23" t="s">
        <v>36</v>
      </c>
      <c r="C10" s="42"/>
      <c r="D10" s="6" t="s">
        <v>5</v>
      </c>
      <c r="E10" s="44">
        <v>1</v>
      </c>
      <c r="F10" s="8"/>
      <c r="G10" s="76">
        <f>F10*E10</f>
        <v>0</v>
      </c>
    </row>
    <row r="11" spans="1:256" ht="18" customHeight="1">
      <c r="A11" s="45"/>
      <c r="B11" s="46"/>
      <c r="C11" s="47"/>
      <c r="D11" s="45"/>
      <c r="E11" s="132" t="s">
        <v>6</v>
      </c>
      <c r="F11" s="133"/>
      <c r="G11" s="24">
        <f>SUM(G10:G10)</f>
        <v>0</v>
      </c>
    </row>
    <row r="12" spans="1:256" ht="30.65" customHeight="1">
      <c r="A12" s="21">
        <v>2</v>
      </c>
      <c r="B12" s="22" t="s">
        <v>43</v>
      </c>
      <c r="C12" s="42"/>
      <c r="D12" s="25"/>
      <c r="E12" s="43"/>
      <c r="F12" s="41"/>
      <c r="G12" s="41"/>
    </row>
    <row r="13" spans="1:256" s="3" customFormat="1" ht="97.9" customHeight="1">
      <c r="A13" s="9" t="s">
        <v>44</v>
      </c>
      <c r="B13" s="16" t="s">
        <v>42</v>
      </c>
      <c r="C13" s="15"/>
      <c r="D13" s="9" t="s">
        <v>7</v>
      </c>
      <c r="E13" s="10">
        <v>1</v>
      </c>
      <c r="F13" s="76"/>
      <c r="G13" s="76">
        <v>5</v>
      </c>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row>
    <row r="14" spans="1:256" ht="33" customHeight="1">
      <c r="A14" s="4" t="s">
        <v>38</v>
      </c>
      <c r="B14" s="23" t="s">
        <v>33</v>
      </c>
      <c r="C14" s="42"/>
      <c r="D14" s="6" t="s">
        <v>7</v>
      </c>
      <c r="E14" s="44">
        <v>1</v>
      </c>
      <c r="F14" s="8"/>
      <c r="G14" s="76">
        <f>F14*E14</f>
        <v>0</v>
      </c>
    </row>
    <row r="15" spans="1:256" ht="33.75" customHeight="1">
      <c r="A15" s="4" t="s">
        <v>39</v>
      </c>
      <c r="B15" s="77" t="s">
        <v>27</v>
      </c>
      <c r="C15" s="42"/>
      <c r="D15" s="6" t="s">
        <v>7</v>
      </c>
      <c r="E15" s="44">
        <v>1</v>
      </c>
      <c r="F15" s="8"/>
      <c r="G15" s="76">
        <f>F15*E15</f>
        <v>0</v>
      </c>
    </row>
    <row r="16" spans="1:256" ht="21.75" customHeight="1">
      <c r="A16" s="37"/>
      <c r="B16" s="5"/>
      <c r="C16" s="47"/>
      <c r="D16" s="45"/>
      <c r="E16" s="132" t="s">
        <v>6</v>
      </c>
      <c r="F16" s="133"/>
      <c r="G16" s="24"/>
    </row>
    <row r="17" spans="1:7" ht="9" customHeight="1">
      <c r="A17" s="78"/>
      <c r="B17" s="79"/>
      <c r="C17" s="42"/>
      <c r="D17" s="25"/>
      <c r="E17" s="43"/>
      <c r="F17" s="41"/>
      <c r="G17" s="41"/>
    </row>
    <row r="18" spans="1:7" ht="35.25" customHeight="1">
      <c r="A18" s="21">
        <v>4</v>
      </c>
      <c r="B18" s="22" t="s">
        <v>40</v>
      </c>
      <c r="C18" s="42"/>
      <c r="D18" s="6" t="s">
        <v>7</v>
      </c>
      <c r="E18" s="44">
        <v>1</v>
      </c>
      <c r="F18" s="8"/>
      <c r="G18" s="76">
        <f>F18*E18</f>
        <v>0</v>
      </c>
    </row>
    <row r="19" spans="1:7" ht="21.75" customHeight="1">
      <c r="A19" s="45"/>
      <c r="B19" s="46"/>
      <c r="C19" s="47"/>
      <c r="D19" s="45"/>
      <c r="E19" s="132" t="s">
        <v>6</v>
      </c>
      <c r="F19" s="133"/>
      <c r="G19" s="24">
        <f>+G18</f>
        <v>0</v>
      </c>
    </row>
    <row r="20" spans="1:7" ht="9" customHeight="1">
      <c r="A20" s="78"/>
      <c r="B20" s="79"/>
      <c r="C20" s="42"/>
      <c r="D20" s="25"/>
      <c r="E20" s="43"/>
      <c r="F20" s="41"/>
      <c r="G20" s="41"/>
    </row>
    <row r="21" spans="1:7" ht="35.25" customHeight="1">
      <c r="A21" s="21">
        <v>5</v>
      </c>
      <c r="B21" s="22" t="s">
        <v>41</v>
      </c>
      <c r="C21" s="42"/>
      <c r="D21" s="6" t="s">
        <v>7</v>
      </c>
      <c r="E21" s="44">
        <v>1</v>
      </c>
      <c r="F21" s="8"/>
      <c r="G21" s="76">
        <f>F21*E21</f>
        <v>0</v>
      </c>
    </row>
    <row r="22" spans="1:7" ht="21.75" customHeight="1">
      <c r="A22" s="45"/>
      <c r="B22" s="46"/>
      <c r="C22" s="47"/>
      <c r="D22" s="45"/>
      <c r="E22" s="132" t="s">
        <v>6</v>
      </c>
      <c r="F22" s="133"/>
      <c r="G22" s="24">
        <f>+G21</f>
        <v>0</v>
      </c>
    </row>
    <row r="23" spans="1:7" ht="17.25" customHeight="1">
      <c r="B23" s="5"/>
      <c r="C23" s="42"/>
      <c r="D23" s="25"/>
      <c r="E23" s="55"/>
      <c r="F23" s="56"/>
      <c r="G23" s="57"/>
    </row>
    <row r="24" spans="1:7" ht="20.149999999999999" customHeight="1">
      <c r="A24" s="134"/>
      <c r="B24" s="134"/>
      <c r="C24" s="134"/>
      <c r="D24" s="135"/>
      <c r="E24" s="127" t="s">
        <v>8</v>
      </c>
      <c r="F24" s="128"/>
      <c r="G24" s="48">
        <f>+G16+G11+G19+G22</f>
        <v>0</v>
      </c>
    </row>
    <row r="25" spans="1:7" ht="27.75" customHeight="1">
      <c r="C25" s="58"/>
      <c r="D25" s="59"/>
      <c r="E25" s="127" t="s">
        <v>9</v>
      </c>
      <c r="F25" s="128"/>
      <c r="G25" s="48">
        <f>G24*0.2</f>
        <v>0</v>
      </c>
    </row>
    <row r="26" spans="1:7" ht="20.149999999999999" customHeight="1">
      <c r="A26" s="129"/>
      <c r="B26" s="129"/>
      <c r="C26" s="60"/>
      <c r="D26" s="61"/>
      <c r="E26" s="130" t="s">
        <v>10</v>
      </c>
      <c r="F26" s="131"/>
      <c r="G26" s="48">
        <f>G25+G24</f>
        <v>0</v>
      </c>
    </row>
    <row r="27" spans="1:7">
      <c r="A27" s="49"/>
      <c r="B27" s="50"/>
      <c r="C27" s="49"/>
      <c r="D27" s="49"/>
      <c r="E27" s="51"/>
      <c r="F27" s="51"/>
      <c r="G27" s="51"/>
    </row>
    <row r="28" spans="1:7">
      <c r="A28" s="26"/>
      <c r="B28" s="49"/>
      <c r="C28" s="27"/>
      <c r="D28" s="52"/>
      <c r="E28" s="53"/>
      <c r="F28" s="53"/>
      <c r="G28" s="28"/>
    </row>
    <row r="29" spans="1:7">
      <c r="B29" s="27"/>
    </row>
  </sheetData>
  <protectedRanges>
    <protectedRange sqref="G23:G26" name="Plage1_5"/>
    <protectedRange sqref="G11" name="Plage1_1_1"/>
    <protectedRange sqref="G16 G19 G22" name="Plage1_4_2"/>
    <protectedRange sqref="F21 F18" name="Plage1_3_4_1"/>
    <protectedRange sqref="F10" name="Plage1_3_1_1_1"/>
    <protectedRange sqref="G10 G13:G15 G21 G18" name="Plage1_3_3"/>
    <protectedRange sqref="F14:F15" name="Plage1_3_1"/>
    <protectedRange sqref="F13" name="Plage1_3_8"/>
  </protectedRanges>
  <mergeCells count="15">
    <mergeCell ref="A5:G5"/>
    <mergeCell ref="A1:G1"/>
    <mergeCell ref="A2:G2"/>
    <mergeCell ref="A3:G3"/>
    <mergeCell ref="A4:B4"/>
    <mergeCell ref="F4:G4"/>
    <mergeCell ref="E25:F25"/>
    <mergeCell ref="A26:B26"/>
    <mergeCell ref="E26:F26"/>
    <mergeCell ref="E11:F11"/>
    <mergeCell ref="E16:F16"/>
    <mergeCell ref="A24:D24"/>
    <mergeCell ref="E24:F24"/>
    <mergeCell ref="E19:F19"/>
    <mergeCell ref="E22:F22"/>
  </mergeCells>
  <pageMargins left="0.7" right="0.7" top="0.75" bottom="0.75" header="0.3" footer="0.3"/>
  <pageSetup paperSize="9" scale="85"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DPGF</vt:lpstr>
      <vt:lpstr>PDG!_Hlk521072873</vt:lpstr>
      <vt:lpstr>DPGF!Zone_d_impression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SIRADEX</dc:creator>
  <cp:lastModifiedBy>aguera_m.nimes</cp:lastModifiedBy>
  <cp:lastPrinted>2025-07-10T08:38:09Z</cp:lastPrinted>
  <dcterms:created xsi:type="dcterms:W3CDTF">1999-11-08T12:58:57Z</dcterms:created>
  <dcterms:modified xsi:type="dcterms:W3CDTF">2025-07-25T09:36:00Z</dcterms:modified>
</cp:coreProperties>
</file>