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M:\AFFAIRES\023.0099 - REHABILITATION DU PRESBYTERE A SOYE\05 - DCE\Economie\1 - Pièces écrites DCE\DPGF\MàJ JUILLET 2025\"/>
    </mc:Choice>
  </mc:AlternateContent>
  <xr:revisionPtr revIDLastSave="0" documentId="13_ncr:1_{9DCFA37E-7DBB-4DB3-93FC-954700FB0FB0}" xr6:coauthVersionLast="47" xr6:coauthVersionMax="47" xr10:uidLastSave="{00000000-0000-0000-0000-000000000000}"/>
  <bookViews>
    <workbookView xWindow="8715" yWindow="0" windowWidth="18210" windowHeight="15585" tabRatio="438" xr2:uid="{81BB8D1A-6E8A-40B2-A40B-A93F50A12FF9}"/>
  </bookViews>
  <sheets>
    <sheet name="04" sheetId="1" r:id="rId1"/>
  </sheets>
  <definedNames>
    <definedName name="_Toc132422508" localSheetId="0">'04'!#REF!</definedName>
    <definedName name="_Toc132422509" localSheetId="0">'04'!#REF!</definedName>
    <definedName name="_Toc132422510" localSheetId="0">'04'!#REF!</definedName>
    <definedName name="_Toc136879943" localSheetId="0">'04'!#REF!</definedName>
    <definedName name="_Toc136879959" localSheetId="0">'04'!#REF!</definedName>
    <definedName name="_Toc136879961" localSheetId="0">'04'!#REF!</definedName>
    <definedName name="_Toc14181852" localSheetId="0">'04'!#REF!</definedName>
    <definedName name="_Toc182564070" localSheetId="0">'04'!#REF!</definedName>
    <definedName name="_Toc182564078" localSheetId="0">'04'!#REF!</definedName>
    <definedName name="_Toc182564084" localSheetId="0">'04'!#REF!</definedName>
    <definedName name="_Toc193295900" localSheetId="0">'04'!#REF!</definedName>
    <definedName name="_Toc518030666" localSheetId="0">'04'!#REF!</definedName>
    <definedName name="_xlnm.Print_Titles" localSheetId="0">'04'!$1:$2</definedName>
    <definedName name="_xlnm.Print_Area" localSheetId="0">'04'!$A$1:$G$253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4" i="1" l="1"/>
  <c r="G166" i="1"/>
  <c r="G168" i="1" s="1"/>
  <c r="D155" i="1"/>
  <c r="G223" i="1" l="1"/>
  <c r="G225" i="1" s="1"/>
  <c r="G66" i="1"/>
  <c r="G92" i="1" s="1"/>
  <c r="G94" i="1" s="1"/>
</calcChain>
</file>

<file path=xl/sharedStrings.xml><?xml version="1.0" encoding="utf-8"?>
<sst xmlns="http://schemas.openxmlformats.org/spreadsheetml/2006/main" count="362" uniqueCount="114">
  <si>
    <t>N°</t>
  </si>
  <si>
    <t>DESIGNATION</t>
  </si>
  <si>
    <t>U</t>
  </si>
  <si>
    <t>Q</t>
  </si>
  <si>
    <t>P.U.</t>
  </si>
  <si>
    <t>P.T.</t>
  </si>
  <si>
    <t>Prop.</t>
  </si>
  <si>
    <t>Vérif.</t>
  </si>
  <si>
    <t>€</t>
  </si>
  <si>
    <t>III.1</t>
  </si>
  <si>
    <t>III.2</t>
  </si>
  <si>
    <t>Dépose</t>
  </si>
  <si>
    <t>Pose</t>
  </si>
  <si>
    <t>Ensemble d’entrée Mairie</t>
  </si>
  <si>
    <t>Ensemble d’entrée Logements</t>
  </si>
  <si>
    <t>Bloc-porte 1V avec imposte</t>
  </si>
  <si>
    <t>Châssis</t>
  </si>
  <si>
    <t>Châssis Fixe</t>
  </si>
  <si>
    <t>Châssis OB -OF – Type 1</t>
  </si>
  <si>
    <t>Châssis OB -OF – Type 2</t>
  </si>
  <si>
    <t>Châssis OB -OF – Type 2 bis</t>
  </si>
  <si>
    <t>Châssis OB -OF – Type 3</t>
  </si>
  <si>
    <t>Châssis OB -OF – Type 4</t>
  </si>
  <si>
    <t>Châssis OB -OF – Type 5</t>
  </si>
  <si>
    <t>Châssis OB -OF – Type 6</t>
  </si>
  <si>
    <t>Porte-fenêtre OB -OF – Type 7</t>
  </si>
  <si>
    <t>Châssis OB -OF – Type 8</t>
  </si>
  <si>
    <t>Châssis OB -OF – Type 9</t>
  </si>
  <si>
    <t>Châssis OB -OF – Type 10</t>
  </si>
  <si>
    <t>Lambrequin</t>
  </si>
  <si>
    <t>III.2.1</t>
  </si>
  <si>
    <t>III.2.2</t>
  </si>
  <si>
    <t>III.2.3</t>
  </si>
  <si>
    <t>III.2.4</t>
  </si>
  <si>
    <t>III.2.4.1</t>
  </si>
  <si>
    <t>III.2.4.2</t>
  </si>
  <si>
    <t>III.2.4.3</t>
  </si>
  <si>
    <t>III.2.4.4</t>
  </si>
  <si>
    <t>III.2.4.5</t>
  </si>
  <si>
    <t>III.2.4.6</t>
  </si>
  <si>
    <t>III.2.4.7</t>
  </si>
  <si>
    <t>III.2.4.8</t>
  </si>
  <si>
    <t>III.2.4.9</t>
  </si>
  <si>
    <t>III.2.4.10</t>
  </si>
  <si>
    <t>III.2.4.11</t>
  </si>
  <si>
    <t>III.2.4.12</t>
  </si>
  <si>
    <t>III.3</t>
  </si>
  <si>
    <t>III.3.1</t>
  </si>
  <si>
    <t>III.3.2</t>
  </si>
  <si>
    <t>III.3.4</t>
  </si>
  <si>
    <t>Sécurité collective</t>
  </si>
  <si>
    <t>Installation de chantier</t>
  </si>
  <si>
    <t>III.4</t>
  </si>
  <si>
    <t>III.5</t>
  </si>
  <si>
    <t>Longueur de 85 cm</t>
  </si>
  <si>
    <t>Longueur de 100 cm</t>
  </si>
  <si>
    <t>Longueur  de 105 cm</t>
  </si>
  <si>
    <t>Longueur  de 110 cm</t>
  </si>
  <si>
    <t>ens</t>
  </si>
  <si>
    <t>PM</t>
  </si>
  <si>
    <t>POUR MÉMOIRE</t>
  </si>
  <si>
    <t>Longueur  de 282 cm</t>
  </si>
  <si>
    <t>LOGEMENTS</t>
  </si>
  <si>
    <t>MAIRIE</t>
  </si>
  <si>
    <t>SO</t>
  </si>
  <si>
    <t>SANS OBJET</t>
  </si>
  <si>
    <t>Remplacement des menuiseries en bois par des menuiseries en bois/alu</t>
  </si>
  <si>
    <t>III.3.4.1</t>
  </si>
  <si>
    <t>III.3.4.2</t>
  </si>
  <si>
    <t>III.3.4.3</t>
  </si>
  <si>
    <t>III.3.4.4</t>
  </si>
  <si>
    <t>III.3.4.5</t>
  </si>
  <si>
    <t>III.3.4.6</t>
  </si>
  <si>
    <t>III.3.4.7</t>
  </si>
  <si>
    <t>III.3.4.8</t>
  </si>
  <si>
    <t>III.3.4.9</t>
  </si>
  <si>
    <t>III.3.4.10</t>
  </si>
  <si>
    <t>III.3.4.11</t>
  </si>
  <si>
    <t>III.3.4.12</t>
  </si>
  <si>
    <t>LOGEMENTS - T.V.A. 10,00 %</t>
  </si>
  <si>
    <t>MAIRIE - T.V.A. 20,00 %</t>
  </si>
  <si>
    <t>LOGEMENTS - TOTAL H.T.</t>
  </si>
  <si>
    <t>MAIRIE - TOTAL H.T.</t>
  </si>
  <si>
    <t>MAIRIE - TOTAL T.T.C</t>
  </si>
  <si>
    <t>III.4.1</t>
  </si>
  <si>
    <t>III.4.2</t>
  </si>
  <si>
    <t>III.4.3</t>
  </si>
  <si>
    <t>III.4.4</t>
  </si>
  <si>
    <t>III.4.5</t>
  </si>
  <si>
    <t>III.6</t>
  </si>
  <si>
    <t>LOGEMENTS - TOTAL T.T.C</t>
  </si>
  <si>
    <t>Menuiserie bois/alu</t>
  </si>
  <si>
    <t>Cachet et signature de l'entreprise :</t>
  </si>
  <si>
    <t>VARIANTE EXIGEE N°02 - LOGEMENTS</t>
  </si>
  <si>
    <t>VARIANTE EXIGEE 02 - LOGTS - TOTAL H.T.</t>
  </si>
  <si>
    <t>VARIANTE EXIGEE 02 - LOGTS - T.V.A. 10,00 %</t>
  </si>
  <si>
    <t>VARIANTE EXIGEE 02 - LOGTS - TOTAL T.T.C</t>
  </si>
  <si>
    <t>VARIANTE EXIGEE N°02 - MAIRIE</t>
  </si>
  <si>
    <t>VARIANTE EXIGEE 02 - MAIRIE - TOTAL H.T.</t>
  </si>
  <si>
    <t>VARIANTE EXIGEE 02 - MAIRIE - T.V.A. 20,00 %</t>
  </si>
  <si>
    <t>VARIANTE EXIGEE 02 - MAIRIE - TOTAL T.T.C</t>
  </si>
  <si>
    <t>III.2.3.1</t>
  </si>
  <si>
    <t>III.2.3.2</t>
  </si>
  <si>
    <t>Bloc-porte</t>
  </si>
  <si>
    <t>Châssis fixes pleins</t>
  </si>
  <si>
    <t>Bloc-porte 1V</t>
  </si>
  <si>
    <t>III.2.4.13</t>
  </si>
  <si>
    <t>Châssis Fixe vitré</t>
  </si>
  <si>
    <t>III.3.3.2</t>
  </si>
  <si>
    <t>III.3.4.13</t>
  </si>
  <si>
    <t>III.7</t>
  </si>
  <si>
    <t>Pose d'entrée d'air</t>
  </si>
  <si>
    <t>Châssis Fixe plein</t>
  </si>
  <si>
    <t>III.3.3.1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</si>
</sst>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_€_-;\-* #,##0.00\ _€_-;_-* \-??\ _€_-;_-@_-"/>
    <numFmt numFmtId="166" formatCode="#,##0.00\ &quot;F&quot;;[Red]\-#,##0.00\ &quot;F&quot;"/>
  </numFmts>
  <fonts count="3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1"/>
      <color indexed="8"/>
      <name val="Calibri"/>
      <family val="2"/>
    </font>
    <font>
      <sz val="10"/>
      <name val="MS Sans Serif"/>
    </font>
    <font>
      <sz val="10"/>
      <name val="MS Sans Serif"/>
      <family val="2"/>
    </font>
    <font>
      <b/>
      <u/>
      <sz val="10"/>
      <name val="Times New Roman"/>
      <family val="1"/>
    </font>
    <font>
      <sz val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theme="1"/>
      <name val="Calibri"/>
      <family val="2"/>
      <scheme val="minor"/>
    </font>
    <font>
      <u/>
      <sz val="10"/>
      <color theme="10"/>
      <name val="MS Sans Serif"/>
      <family val="2"/>
    </font>
    <font>
      <u/>
      <sz val="10"/>
      <color indexed="12"/>
      <name val="MS Sans Serif"/>
      <family val="2"/>
    </font>
    <font>
      <sz val="11"/>
      <color rgb="FFFF0000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38">
    <xf numFmtId="0" fontId="0" fillId="0" borderId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4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8" borderId="0" applyNumberFormat="0" applyBorder="0" applyAlignment="0" applyProtection="0"/>
    <xf numFmtId="0" fontId="8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16" borderId="1" applyNumberFormat="0" applyAlignment="0" applyProtection="0"/>
    <xf numFmtId="0" fontId="14" fillId="0" borderId="2" applyNumberFormat="0" applyFill="0" applyAlignment="0" applyProtection="0"/>
    <xf numFmtId="0" fontId="15" fillId="9" borderId="1" applyNumberFormat="0" applyAlignment="0" applyProtection="0"/>
    <xf numFmtId="0" fontId="16" fillId="6" borderId="0" applyNumberFormat="0" applyBorder="0" applyAlignment="0" applyProtection="0"/>
    <xf numFmtId="0" fontId="30" fillId="0" borderId="0" applyNumberFormat="0" applyFill="0" applyBorder="0" applyAlignment="0" applyProtection="0"/>
    <xf numFmtId="165" fontId="8" fillId="0" borderId="0" applyFill="0" applyBorder="0" applyAlignment="0" applyProtection="0"/>
    <xf numFmtId="4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4" fontId="10" fillId="0" borderId="0" applyFont="0" applyFill="0" applyBorder="0" applyAlignment="0" applyProtection="0"/>
    <xf numFmtId="4" fontId="9" fillId="0" borderId="0" applyFont="0" applyFill="0" applyBorder="0" applyAlignment="0" applyProtection="0"/>
    <xf numFmtId="165" fontId="8" fillId="0" borderId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2" fillId="0" borderId="0" applyFill="0" applyBorder="0" applyAlignment="0" applyProtection="0"/>
    <xf numFmtId="44" fontId="2" fillId="0" borderId="0" applyFill="0" applyBorder="0" applyAlignment="0" applyProtection="0"/>
    <xf numFmtId="44" fontId="22" fillId="0" borderId="0" applyFill="0" applyBorder="0" applyAlignment="0" applyProtection="0"/>
    <xf numFmtId="44" fontId="2" fillId="0" borderId="0" applyFill="0" applyBorder="0" applyAlignment="0" applyProtection="0"/>
    <xf numFmtId="44" fontId="2" fillId="0" borderId="0" applyFill="0" applyBorder="0" applyAlignment="0" applyProtection="0"/>
    <xf numFmtId="44" fontId="22" fillId="0" borderId="0" applyFill="0" applyBorder="0" applyAlignment="0" applyProtection="0"/>
    <xf numFmtId="0" fontId="24" fillId="9" borderId="0" applyNumberFormat="0" applyBorder="0" applyAlignment="0" applyProtection="0"/>
    <xf numFmtId="0" fontId="10" fillId="0" borderId="0"/>
    <xf numFmtId="0" fontId="10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29" fillId="0" borderId="0"/>
    <xf numFmtId="0" fontId="8" fillId="0" borderId="0"/>
    <xf numFmtId="0" fontId="29" fillId="0" borderId="0"/>
    <xf numFmtId="0" fontId="17" fillId="8" borderId="0" applyNumberFormat="0" applyBorder="0" applyAlignment="0" applyProtection="0"/>
    <xf numFmtId="0" fontId="18" fillId="16" borderId="3" applyNumberFormat="0" applyAlignment="0" applyProtection="0"/>
    <xf numFmtId="0" fontId="19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9" fillId="17" borderId="8"/>
    <xf numFmtId="0" fontId="21" fillId="18" borderId="9" applyNumberFormat="0" applyAlignment="0" applyProtection="0"/>
    <xf numFmtId="0" fontId="22" fillId="0" borderId="0"/>
    <xf numFmtId="0" fontId="31" fillId="0" borderId="0" applyNumberFormat="0" applyFill="0" applyBorder="0" applyAlignment="0" applyProtection="0">
      <alignment vertical="top"/>
      <protection locked="0"/>
    </xf>
    <xf numFmtId="4" fontId="9" fillId="0" borderId="0" applyFont="0" applyFill="0" applyBorder="0" applyAlignment="0" applyProtection="0"/>
    <xf numFmtId="0" fontId="22" fillId="0" borderId="0"/>
    <xf numFmtId="0" fontId="1" fillId="0" borderId="0"/>
  </cellStyleXfs>
  <cellXfs count="100">
    <xf numFmtId="0" fontId="0" fillId="0" borderId="0" xfId="0"/>
    <xf numFmtId="4" fontId="5" fillId="0" borderId="0" xfId="31" applyNumberFormat="1" applyFont="1" applyFill="1" applyBorder="1" applyAlignment="1" applyProtection="1">
      <alignment horizontal="center"/>
      <protection locked="0"/>
    </xf>
    <xf numFmtId="4" fontId="5" fillId="0" borderId="0" xfId="31" applyNumberFormat="1" applyFont="1" applyFill="1" applyBorder="1" applyAlignment="1" applyProtection="1">
      <protection locked="0"/>
    </xf>
    <xf numFmtId="4" fontId="5" fillId="0" borderId="13" xfId="31" applyNumberFormat="1" applyFont="1" applyFill="1" applyBorder="1" applyAlignment="1" applyProtection="1">
      <alignment horizontal="center"/>
      <protection locked="0"/>
    </xf>
    <xf numFmtId="4" fontId="5" fillId="0" borderId="14" xfId="31" applyNumberFormat="1" applyFont="1" applyFill="1" applyBorder="1" applyAlignment="1" applyProtection="1">
      <alignment horizontal="center"/>
      <protection locked="0"/>
    </xf>
    <xf numFmtId="4" fontId="7" fillId="0" borderId="14" xfId="31" applyNumberFormat="1" applyFont="1" applyFill="1" applyBorder="1" applyAlignment="1" applyProtection="1">
      <alignment horizontal="center"/>
      <protection locked="0"/>
    </xf>
    <xf numFmtId="4" fontId="11" fillId="0" borderId="15" xfId="31" applyNumberFormat="1" applyFont="1" applyFill="1" applyBorder="1" applyAlignment="1" applyProtection="1">
      <protection locked="0"/>
    </xf>
    <xf numFmtId="4" fontId="5" fillId="0" borderId="19" xfId="31" applyNumberFormat="1" applyFont="1" applyFill="1" applyBorder="1" applyAlignment="1" applyProtection="1">
      <protection locked="0"/>
    </xf>
    <xf numFmtId="4" fontId="5" fillId="0" borderId="19" xfId="31" applyNumberFormat="1" applyFont="1" applyFill="1" applyBorder="1" applyAlignment="1" applyProtection="1">
      <alignment horizontal="center"/>
      <protection locked="0"/>
    </xf>
    <xf numFmtId="4" fontId="5" fillId="0" borderId="22" xfId="31" applyNumberFormat="1" applyFont="1" applyFill="1" applyBorder="1" applyAlignment="1" applyProtection="1">
      <alignment horizontal="right"/>
      <protection locked="0"/>
    </xf>
    <xf numFmtId="4" fontId="7" fillId="0" borderId="19" xfId="31" applyNumberFormat="1" applyFont="1" applyFill="1" applyBorder="1" applyAlignment="1" applyProtection="1">
      <alignment horizontal="center"/>
      <protection locked="0"/>
    </xf>
    <xf numFmtId="4" fontId="11" fillId="0" borderId="19" xfId="31" applyNumberFormat="1" applyFont="1" applyFill="1" applyBorder="1" applyAlignment="1" applyProtection="1">
      <protection locked="0"/>
    </xf>
    <xf numFmtId="4" fontId="5" fillId="0" borderId="21" xfId="31" applyNumberFormat="1" applyFont="1" applyFill="1" applyBorder="1" applyAlignment="1" applyProtection="1">
      <alignment horizontal="center"/>
      <protection locked="0"/>
    </xf>
    <xf numFmtId="4" fontId="5" fillId="0" borderId="22" xfId="31" applyNumberFormat="1" applyFont="1" applyFill="1" applyBorder="1" applyAlignment="1" applyProtection="1">
      <protection locked="0"/>
    </xf>
    <xf numFmtId="4" fontId="7" fillId="0" borderId="22" xfId="31" applyNumberFormat="1" applyFont="1" applyFill="1" applyBorder="1" applyAlignment="1" applyProtection="1">
      <alignment horizontal="center"/>
      <protection locked="0"/>
    </xf>
    <xf numFmtId="4" fontId="7" fillId="0" borderId="20" xfId="31" applyNumberFormat="1" applyFont="1" applyFill="1" applyBorder="1" applyAlignment="1" applyProtection="1">
      <alignment horizontal="center"/>
      <protection locked="0"/>
    </xf>
    <xf numFmtId="4" fontId="5" fillId="0" borderId="20" xfId="31" applyNumberFormat="1" applyFont="1" applyFill="1" applyBorder="1" applyAlignment="1" applyProtection="1">
      <protection locked="0"/>
    </xf>
    <xf numFmtId="0" fontId="3" fillId="0" borderId="19" xfId="0" applyFont="1" applyBorder="1" applyAlignment="1">
      <alignment horizontal="center"/>
    </xf>
    <xf numFmtId="0" fontId="3" fillId="0" borderId="19" xfId="0" applyFont="1" applyBorder="1"/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 applyProtection="1">
      <alignment horizontal="center"/>
      <protection locked="0"/>
    </xf>
    <xf numFmtId="0" fontId="32" fillId="0" borderId="19" xfId="0" applyFont="1" applyBorder="1"/>
    <xf numFmtId="0" fontId="32" fillId="0" borderId="19" xfId="0" applyFont="1" applyBorder="1" applyAlignment="1">
      <alignment horizontal="center" vertical="center"/>
    </xf>
    <xf numFmtId="4" fontId="5" fillId="0" borderId="19" xfId="0" applyNumberFormat="1" applyFont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21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center"/>
      <protection locked="0"/>
    </xf>
    <xf numFmtId="0" fontId="3" fillId="0" borderId="19" xfId="0" applyFont="1" applyBorder="1" applyProtection="1">
      <protection locked="0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 applyProtection="1">
      <alignment horizontal="center"/>
      <protection locked="0"/>
    </xf>
    <xf numFmtId="0" fontId="4" fillId="0" borderId="19" xfId="0" applyFont="1" applyBorder="1" applyAlignment="1">
      <alignment horizontal="left"/>
    </xf>
    <xf numFmtId="0" fontId="3" fillId="0" borderId="19" xfId="0" applyFont="1" applyBorder="1" applyAlignment="1">
      <alignment horizontal="center" vertical="top"/>
    </xf>
    <xf numFmtId="0" fontId="5" fillId="0" borderId="19" xfId="0" applyFont="1" applyBorder="1" applyAlignment="1">
      <alignment horizontal="right" vertical="top" wrapText="1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right"/>
      <protection locked="0"/>
    </xf>
    <xf numFmtId="4" fontId="5" fillId="0" borderId="19" xfId="0" applyNumberFormat="1" applyFont="1" applyBorder="1" applyProtection="1">
      <protection locked="0"/>
    </xf>
    <xf numFmtId="0" fontId="5" fillId="0" borderId="19" xfId="0" applyFont="1" applyBorder="1" applyAlignment="1">
      <alignment horizontal="center"/>
    </xf>
    <xf numFmtId="0" fontId="5" fillId="0" borderId="19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5" fillId="0" borderId="22" xfId="0" applyFont="1" applyBorder="1" applyAlignment="1">
      <alignment horizontal="center" vertical="center"/>
    </xf>
    <xf numFmtId="0" fontId="6" fillId="0" borderId="22" xfId="0" applyFont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3" fillId="0" borderId="20" xfId="0" applyFont="1" applyBorder="1"/>
    <xf numFmtId="0" fontId="5" fillId="0" borderId="20" xfId="0" applyFont="1" applyBorder="1" applyAlignment="1">
      <alignment horizontal="center" vertical="center"/>
    </xf>
    <xf numFmtId="0" fontId="6" fillId="0" borderId="20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22" xfId="0" applyFont="1" applyBorder="1" applyProtection="1">
      <protection locked="0"/>
    </xf>
    <xf numFmtId="0" fontId="6" fillId="0" borderId="19" xfId="0" applyFont="1" applyBorder="1" applyAlignment="1">
      <alignment horizontal="right" vertical="top" wrapText="1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/>
      <protection locked="0"/>
    </xf>
    <xf numFmtId="4" fontId="5" fillId="0" borderId="21" xfId="0" applyNumberFormat="1" applyFont="1" applyBorder="1" applyAlignment="1" applyProtection="1">
      <alignment horizontal="center"/>
      <protection locked="0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 applyProtection="1">
      <alignment horizontal="center"/>
      <protection locked="0"/>
    </xf>
    <xf numFmtId="0" fontId="5" fillId="0" borderId="19" xfId="0" applyFont="1" applyBorder="1" applyAlignment="1">
      <alignment horizontal="left" vertical="top"/>
    </xf>
    <xf numFmtId="0" fontId="6" fillId="0" borderId="19" xfId="0" applyFont="1" applyBorder="1" applyAlignment="1">
      <alignment horizontal="right" vertical="top"/>
    </xf>
    <xf numFmtId="0" fontId="3" fillId="0" borderId="19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6" fillId="0" borderId="22" xfId="0" applyFont="1" applyBorder="1" applyAlignment="1">
      <alignment horizontal="right" vertical="top" wrapText="1"/>
    </xf>
    <xf numFmtId="0" fontId="3" fillId="0" borderId="20" xfId="0" applyFont="1" applyBorder="1" applyAlignment="1">
      <alignment horizontal="left"/>
    </xf>
    <xf numFmtId="0" fontId="6" fillId="0" borderId="20" xfId="0" applyFont="1" applyBorder="1" applyAlignment="1">
      <alignment horizontal="right" vertical="top" wrapText="1"/>
    </xf>
    <xf numFmtId="0" fontId="5" fillId="0" borderId="20" xfId="0" applyFont="1" applyBorder="1" applyAlignment="1" applyProtection="1">
      <alignment horizontal="center"/>
      <protection locked="0"/>
    </xf>
    <xf numFmtId="4" fontId="5" fillId="0" borderId="22" xfId="0" applyNumberFormat="1" applyFont="1" applyBorder="1" applyAlignment="1" applyProtection="1">
      <alignment horizontal="center"/>
      <protection locked="0"/>
    </xf>
    <xf numFmtId="4" fontId="5" fillId="0" borderId="20" xfId="0" applyNumberFormat="1" applyFont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6" fillId="0" borderId="0" xfId="0" applyFont="1" applyAlignment="1">
      <alignment horizontal="right" vertical="top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center"/>
      <protection locked="0"/>
    </xf>
    <xf numFmtId="4" fontId="5" fillId="0" borderId="11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right" vertical="top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/>
      <protection locked="0"/>
    </xf>
    <xf numFmtId="4" fontId="5" fillId="0" borderId="10" xfId="0" applyNumberFormat="1" applyFont="1" applyBorder="1" applyAlignment="1" applyProtection="1">
      <alignment horizont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 applyProtection="1">
      <alignment horizont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center"/>
      <protection locked="0"/>
    </xf>
    <xf numFmtId="0" fontId="7" fillId="0" borderId="19" xfId="136" applyFont="1" applyBorder="1" applyAlignment="1" applyProtection="1">
      <alignment horizontal="left" vertical="top" wrapText="1"/>
      <protection locked="0" hidden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 applyProtection="1">
      <alignment horizontal="center"/>
      <protection locked="0"/>
    </xf>
    <xf numFmtId="0" fontId="3" fillId="0" borderId="22" xfId="0" applyFont="1" applyBorder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4" fontId="5" fillId="0" borderId="26" xfId="0" applyNumberFormat="1" applyFont="1" applyBorder="1" applyAlignment="1" applyProtection="1">
      <alignment horizontal="center"/>
      <protection locked="0"/>
    </xf>
    <xf numFmtId="4" fontId="5" fillId="0" borderId="15" xfId="0" applyNumberFormat="1" applyFont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/>
      <protection locked="0"/>
    </xf>
    <xf numFmtId="4" fontId="5" fillId="0" borderId="19" xfId="0" applyNumberFormat="1" applyFont="1" applyBorder="1" applyAlignment="1" applyProtection="1">
      <alignment horizontal="center"/>
      <protection locked="0"/>
    </xf>
  </cellXfs>
  <cellStyles count="138">
    <cellStyle name="20 % - Accent1 2" xfId="1" xr:uid="{BFE0781A-B318-4CC2-B972-D05594A06960}"/>
    <cellStyle name="20 % - Accent2 2" xfId="2" xr:uid="{DE5D00AB-DF34-44B0-80DA-4595FA4DF2A3}"/>
    <cellStyle name="20 % - Accent3 2" xfId="3" xr:uid="{20B29740-CF04-48A8-A2FA-0E335E46AC7B}"/>
    <cellStyle name="20 % - Accent4 2" xfId="4" xr:uid="{5DCFDF79-E59C-4400-A297-4E3AAE864A2C}"/>
    <cellStyle name="20 % - Accent5 2" xfId="5" xr:uid="{DE76635C-725B-4DAA-8D87-0C61763E6BD6}"/>
    <cellStyle name="20 % - Accent6 2" xfId="6" xr:uid="{390528DE-863A-4719-B27A-BF3B2A19103A}"/>
    <cellStyle name="40 % - Accent1 2" xfId="7" xr:uid="{2D91239C-A4CF-4E66-9F92-217A44ECF94E}"/>
    <cellStyle name="40 % - Accent2 2" xfId="8" xr:uid="{EE696247-DD67-415E-8AB8-3BE440A968A1}"/>
    <cellStyle name="40 % - Accent3 2" xfId="9" xr:uid="{6E060EAC-C5D8-4854-9673-20C5E9134F22}"/>
    <cellStyle name="40 % - Accent4 2" xfId="10" xr:uid="{D4747610-B3A5-4C73-95FE-AF3C60DB46E7}"/>
    <cellStyle name="40 % - Accent5 2" xfId="11" xr:uid="{F4FAAAB2-C647-4AF8-B727-D6B8BFAB2771}"/>
    <cellStyle name="40 % - Accent6 2" xfId="12" xr:uid="{CAD208E1-414C-49E4-914C-CB926DB701C3}"/>
    <cellStyle name="60 % - Accent1 2" xfId="13" xr:uid="{3BAF4BC0-9E83-4713-B3CF-778F00FEEA1B}"/>
    <cellStyle name="60 % - Accent2 2" xfId="14" xr:uid="{559CA180-C1AC-449F-8736-7CBFBE841170}"/>
    <cellStyle name="60 % - Accent3 2" xfId="15" xr:uid="{AE5AE6B2-17DB-435B-A13C-9A283FE4DAFB}"/>
    <cellStyle name="60 % - Accent4 2" xfId="16" xr:uid="{A11A6E55-FA08-4781-956E-58A1058842D7}"/>
    <cellStyle name="60 % - Accent5 2" xfId="17" xr:uid="{E2E25353-6865-423F-9A11-460D6F32E27E}"/>
    <cellStyle name="60 % - Accent6 2" xfId="18" xr:uid="{E8740DB3-566B-4EFF-B43C-967F029DFC6A}"/>
    <cellStyle name="Accent1 2" xfId="19" xr:uid="{1F782B09-75F4-4305-B021-BE35DF48E6E1}"/>
    <cellStyle name="Accent2 2" xfId="20" xr:uid="{72C20DE5-0E8E-41BB-AD51-F84F793FCD7E}"/>
    <cellStyle name="Accent3 2" xfId="21" xr:uid="{06F1484E-5B38-4B91-BC97-1E21010DB501}"/>
    <cellStyle name="Accent4 2" xfId="22" xr:uid="{6896720F-CDD1-4997-8DC1-4B5FEC397058}"/>
    <cellStyle name="Accent5 2" xfId="23" xr:uid="{112EBFA5-C13D-48AE-B555-2528FBA0C9C2}"/>
    <cellStyle name="Accent6 2" xfId="24" xr:uid="{B103F338-9134-4E1F-BF16-2BA79DEA7D9B}"/>
    <cellStyle name="Avertissement 2" xfId="25" xr:uid="{2148EA22-F6C1-4C70-86A9-C925283DE56C}"/>
    <cellStyle name="Calcul 2" xfId="26" xr:uid="{A61486AA-6A6A-45F1-889E-DE7E4FF814FE}"/>
    <cellStyle name="Cellule liée 2" xfId="27" xr:uid="{8B9F9327-6B62-4400-8143-C31D73BA267F}"/>
    <cellStyle name="Entrée 2" xfId="28" xr:uid="{69C96D7B-DD92-4873-AF0B-212957D24BD7}"/>
    <cellStyle name="Insatisfaisant 2" xfId="29" xr:uid="{8423967F-866F-4ACC-B5C9-6118BEC0BF1E}"/>
    <cellStyle name="Lien hypertexte 2" xfId="30" xr:uid="{40D77472-D248-4C3F-BDBC-0272FC7E5FE4}"/>
    <cellStyle name="Lien hypertexte 2 2" xfId="134" xr:uid="{A273C929-7D92-4A5A-9549-D546C4D31903}"/>
    <cellStyle name="Milliers" xfId="31" builtinId="3"/>
    <cellStyle name="Milliers 2" xfId="32" xr:uid="{D2288F8D-0DB5-4A68-A344-1568AC4D7CFF}"/>
    <cellStyle name="Milliers 2 2" xfId="33" xr:uid="{12A7017C-684E-439C-B9C0-DDC1176A02AC}"/>
    <cellStyle name="Milliers 2 3" xfId="135" xr:uid="{1AC362AA-7884-444F-BB89-B1EE976CF57A}"/>
    <cellStyle name="Milliers 3" xfId="34" xr:uid="{5FB4D2E4-79DC-4AE5-9CA4-B95490EAACEA}"/>
    <cellStyle name="Milliers 4" xfId="35" xr:uid="{9C6B7573-A3EB-4D59-B5EB-00EEA4569B3F}"/>
    <cellStyle name="Milliers 4 2" xfId="36" xr:uid="{75A441B3-5BC4-4C75-81EC-DD8EFF300B0A}"/>
    <cellStyle name="Milliers 5" xfId="37" xr:uid="{7782C5EC-C368-4124-B7ED-5BA67DDF755F}"/>
    <cellStyle name="Milliers 5 2" xfId="38" xr:uid="{6D275276-F135-4285-A4AF-AAF5B75FDDFC}"/>
    <cellStyle name="Milliers 5 2 2" xfId="39" xr:uid="{864C4F56-25B7-4ACC-AE04-9BE88BF320D7}"/>
    <cellStyle name="Milliers 5 2 2 2" xfId="40" xr:uid="{6640C1C5-362A-4A77-A104-2BC4A057A7CD}"/>
    <cellStyle name="Milliers 5 2 2 3" xfId="41" xr:uid="{FA94C6B3-1558-4A14-9B28-A21EA3100847}"/>
    <cellStyle name="Milliers 5 2 3" xfId="42" xr:uid="{20CC2B04-8544-4B9D-B19F-148B75547D1A}"/>
    <cellStyle name="Milliers 5 2 4" xfId="43" xr:uid="{DB1DB979-C1EB-4666-B2A3-E1152C0FE3C7}"/>
    <cellStyle name="Milliers 5 3" xfId="44" xr:uid="{51A2ABC9-37DB-475A-96B2-47D2F3A41254}"/>
    <cellStyle name="Milliers 5 3 2" xfId="45" xr:uid="{ADC1A837-0561-4CF0-A86B-1B8A86D8F688}"/>
    <cellStyle name="Milliers 5 3 3" xfId="46" xr:uid="{779EFB03-1266-4A5A-BAD5-6DA6E745460C}"/>
    <cellStyle name="Milliers 5 4" xfId="47" xr:uid="{E409AB99-527F-4AAB-9DDE-08F3B78056F7}"/>
    <cellStyle name="Milliers 5 4 2" xfId="48" xr:uid="{35E1FF3C-F9BF-414F-90F3-3ED101375142}"/>
    <cellStyle name="Milliers 5 4 3" xfId="49" xr:uid="{1B56938A-984F-4E70-965E-F0F94FF3882B}"/>
    <cellStyle name="Milliers 5 5" xfId="50" xr:uid="{10196DB9-68B8-4B87-9A08-A8132B7727FF}"/>
    <cellStyle name="Milliers 5 6" xfId="51" xr:uid="{FEBB777E-B836-48D0-B435-BBA2E3093F77}"/>
    <cellStyle name="Monétaire 2" xfId="52" xr:uid="{26B71380-758B-48F5-83AC-33D5CDED16F6}"/>
    <cellStyle name="Monétaire 2 2" xfId="53" xr:uid="{8B25BAE1-18E0-4778-BF0F-746055E4A9AE}"/>
    <cellStyle name="Monétaire 2 3" xfId="54" xr:uid="{0856F730-364F-4A81-A1B7-35D5E7986029}"/>
    <cellStyle name="Monétaire 2 3 2" xfId="55" xr:uid="{05E1423F-9FD9-49DB-A059-6A146E0BF8CB}"/>
    <cellStyle name="Monétaire 2 3 2 2" xfId="56" xr:uid="{BFE5052C-8470-4549-BD82-8747CFC1F8AA}"/>
    <cellStyle name="Monétaire 2 3 2 3" xfId="57" xr:uid="{59CD3FCC-8119-4BAF-8693-791060FEA3C8}"/>
    <cellStyle name="Monétaire 2 3 3" xfId="58" xr:uid="{3E6834BA-1F47-4710-87E1-DDBE7A48A4CC}"/>
    <cellStyle name="Monétaire 2 3 4" xfId="59" xr:uid="{C6E76DC5-202F-492D-84D3-BBF9F1700B88}"/>
    <cellStyle name="Monétaire 2 4" xfId="60" xr:uid="{25B26654-E3D8-421B-9BF3-1B0DC69F9B96}"/>
    <cellStyle name="Monétaire 2 4 2" xfId="61" xr:uid="{008FC45A-A82E-4C98-9413-3033B7066E46}"/>
    <cellStyle name="Monétaire 2 4 3" xfId="62" xr:uid="{FF8D2581-5B19-49A7-81B7-ECDE924161B3}"/>
    <cellStyle name="Monétaire 2 5" xfId="63" xr:uid="{93A88D58-4364-4A6E-8F0E-F29175CBF6E4}"/>
    <cellStyle name="Monétaire 2 5 2" xfId="64" xr:uid="{EEC7C64B-93BF-4251-B76F-D3E179A07319}"/>
    <cellStyle name="Monétaire 2 5 3" xfId="65" xr:uid="{40609F38-1170-44A4-8F56-CF32A52BCC20}"/>
    <cellStyle name="Monétaire 2 6" xfId="66" xr:uid="{B147824B-6C5D-48BD-9BB1-8770B5D0B6D2}"/>
    <cellStyle name="Monétaire 2 6 2" xfId="67" xr:uid="{ECA2EA4B-C310-463C-AE48-8C375EFE47B5}"/>
    <cellStyle name="Monétaire 2 6 3" xfId="68" xr:uid="{D86DCF97-A771-4E2B-AB87-6B59D39E59EB}"/>
    <cellStyle name="Monétaire 3" xfId="69" xr:uid="{C2983E7A-7CFB-42D1-972A-4399998164C5}"/>
    <cellStyle name="Monétaire 3 2" xfId="70" xr:uid="{8FC29712-67EF-409D-8728-8895146F81E4}"/>
    <cellStyle name="Monétaire 3 2 2" xfId="71" xr:uid="{BE9F6FBC-E02C-4002-B694-5C1FD02B61F6}"/>
    <cellStyle name="Monétaire 3 2 2 2" xfId="72" xr:uid="{80FFE32E-0CA7-406D-896C-0F2086752445}"/>
    <cellStyle name="Monétaire 3 2 2 3" xfId="73" xr:uid="{D8244162-8EDD-440B-8DF0-CF22482B0D87}"/>
    <cellStyle name="Monétaire 3 2 3" xfId="74" xr:uid="{F6D26C5B-6D52-4E27-892F-F5BE6405B907}"/>
    <cellStyle name="Monétaire 3 2 4" xfId="75" xr:uid="{271F0F71-6C36-498C-993C-0E9D30C4F602}"/>
    <cellStyle name="Monétaire 3 3" xfId="76" xr:uid="{038B3958-C21F-4A7F-B7A5-57E8C56D4534}"/>
    <cellStyle name="Monétaire 3 3 2" xfId="77" xr:uid="{A65349C4-1BFB-4A05-BA6F-11E5F22842A5}"/>
    <cellStyle name="Monétaire 3 3 3" xfId="78" xr:uid="{59924A8B-037D-41D5-980C-439917C62A69}"/>
    <cellStyle name="Monétaire 3 4" xfId="79" xr:uid="{424736FF-88D3-4397-9792-45A1AB143400}"/>
    <cellStyle name="Monétaire 3 4 2" xfId="80" xr:uid="{7A0E6F46-C8A8-4260-A281-AE25C0F455D6}"/>
    <cellStyle name="Monétaire 3 4 3" xfId="81" xr:uid="{0C088167-2C7D-4CE7-8FD9-EED483ED620D}"/>
    <cellStyle name="Monétaire 3 5" xfId="82" xr:uid="{A992D497-A570-4F27-8087-5E50B715387E}"/>
    <cellStyle name="Monétaire 3 5 2" xfId="83" xr:uid="{4E27EB9E-59B1-41FC-B230-B656730811D2}"/>
    <cellStyle name="Monétaire 3 5 3" xfId="84" xr:uid="{7775EE2C-5B60-4EBB-87EB-53C408AFF393}"/>
    <cellStyle name="Monétaire 3 6" xfId="85" xr:uid="{9CBE71FD-FF8B-4A7A-A8A2-01C0729FCEA8}"/>
    <cellStyle name="Monétaire 3 7" xfId="86" xr:uid="{E8CEBDCA-CC7E-4B99-B2EF-7438EFDDE646}"/>
    <cellStyle name="Monétaire 4" xfId="87" xr:uid="{1AC17700-C2F9-4463-8803-BAF1725FD21B}"/>
    <cellStyle name="Monétaire 4 2" xfId="88" xr:uid="{BC1B3D01-19FC-4321-8C5F-E66165F27351}"/>
    <cellStyle name="Monétaire 4 2 2" xfId="89" xr:uid="{4983C80B-16DC-461D-8F5D-06FC3FB3FF01}"/>
    <cellStyle name="Monétaire 4 2 2 2" xfId="90" xr:uid="{4D1862C8-8439-4CFB-9684-81AE4046E17F}"/>
    <cellStyle name="Monétaire 4 2 2 3" xfId="91" xr:uid="{4FD5F18F-6357-4C77-A5B3-053A251C11A6}"/>
    <cellStyle name="Monétaire 4 2 3" xfId="92" xr:uid="{2BDC01F5-D011-42F1-A379-2B8C658F4C8D}"/>
    <cellStyle name="Monétaire 4 2 4" xfId="93" xr:uid="{F25A41C0-4509-42CB-BD91-F0A46001013C}"/>
    <cellStyle name="Monétaire 4 3" xfId="94" xr:uid="{55850C13-F95B-436E-AD42-F90C66CCD433}"/>
    <cellStyle name="Monétaire 4 3 2" xfId="95" xr:uid="{35179B91-2ED6-4C62-AA37-D0519895FA7D}"/>
    <cellStyle name="Monétaire 4 3 3" xfId="96" xr:uid="{D46B4622-CCAE-494E-B31F-DE5DFB77FA8A}"/>
    <cellStyle name="Monétaire 4 4" xfId="97" xr:uid="{0BC86601-B8EC-4B35-91E6-D6B1BF1BAFFD}"/>
    <cellStyle name="Monétaire 4 4 2" xfId="98" xr:uid="{3A7CD85B-DC98-4A84-BC64-BE17CBA84917}"/>
    <cellStyle name="Monétaire 4 4 3" xfId="99" xr:uid="{15EF9A76-6A34-479F-A570-C27F880391C3}"/>
    <cellStyle name="Monétaire 4 5" xfId="100" xr:uid="{8660EC01-6921-4F8F-8AEA-50E817B92155}"/>
    <cellStyle name="Monétaire 4 5 2" xfId="101" xr:uid="{354BB9CE-7267-47FE-9CE7-3C9C068821B6}"/>
    <cellStyle name="Monétaire 4 5 3" xfId="102" xr:uid="{C18DD5AE-BC2D-4980-B6E2-695180A0A65E}"/>
    <cellStyle name="Monétaire 4 6" xfId="103" xr:uid="{3A97F950-D975-4EC1-8449-461E6BA61C59}"/>
    <cellStyle name="Monétaire 4 6 2" xfId="104" xr:uid="{130ECCEC-AB6E-4E85-8AAB-1040F09CCB01}"/>
    <cellStyle name="Monétaire 4 6 3" xfId="105" xr:uid="{82F14E43-9280-42C4-84C6-F34123AEA62A}"/>
    <cellStyle name="Monétaire 4 7" xfId="106" xr:uid="{3E802B95-4703-49BF-AC4A-A0E58BCE1FB7}"/>
    <cellStyle name="Monétaire 4 8" xfId="107" xr:uid="{6CD4BAA6-8EAA-4F9F-A549-37D007B3143E}"/>
    <cellStyle name="Monétaire 5" xfId="108" xr:uid="{EDFF6C52-5DF1-437C-92AD-1705FD2DFF13}"/>
    <cellStyle name="Monétaire 5 2" xfId="109" xr:uid="{B960F083-289A-4C67-9C97-245DE8BD787D}"/>
    <cellStyle name="Monétaire 5 3" xfId="110" xr:uid="{7DDA94C2-E268-4861-82B1-DCEE45B8BC6C}"/>
    <cellStyle name="Neutre 2" xfId="111" xr:uid="{57F9C252-CEF2-424B-8EFD-4C799FE3478B}"/>
    <cellStyle name="Normal" xfId="0" builtinId="0"/>
    <cellStyle name="Normal 2" xfId="112" xr:uid="{1793EC01-135D-47D7-9D7A-F770E509D882}"/>
    <cellStyle name="Normal 2 2" xfId="113" xr:uid="{9F4CA4C8-97F5-4D28-A11A-DE5E79E19DC8}"/>
    <cellStyle name="Normal 2 2 2" xfId="114" xr:uid="{CD437371-C1C7-4D94-9533-1FADE2B48372}"/>
    <cellStyle name="Normal 2 3" xfId="115" xr:uid="{5FE19AEB-3D56-4D06-97A2-3931CC427E43}"/>
    <cellStyle name="Normal 2 4" xfId="136" xr:uid="{7DCD38F7-6B4E-40DD-994B-78F272C47CB1}"/>
    <cellStyle name="Normal 3" xfId="116" xr:uid="{A7E379A6-A0BC-45BF-9DCC-41A20472E55B}"/>
    <cellStyle name="Normal 3 2" xfId="117" xr:uid="{51521934-7B55-4920-A83B-B4918A0EA8B8}"/>
    <cellStyle name="Normal 3 2 2" xfId="118" xr:uid="{40723DDD-EF05-42FE-AC3F-F8FC850188DC}"/>
    <cellStyle name="Normal 3 3" xfId="119" xr:uid="{7BFB4341-AEF3-476C-8064-429C3812787A}"/>
    <cellStyle name="Normal 3 4" xfId="137" xr:uid="{B5A9539C-8BBA-421A-A16A-50E748CAE20F}"/>
    <cellStyle name="Normal 4" xfId="120" xr:uid="{053121B4-9536-4841-A405-16F7878A8D01}"/>
    <cellStyle name="Normal 4 2" xfId="121" xr:uid="{9F57559D-136A-414A-8F8D-4FEDCC9250E8}"/>
    <cellStyle name="Normal 5" xfId="133" xr:uid="{70D639EF-2563-4C69-9B41-1B292245E359}"/>
    <cellStyle name="Satisfaisant 2" xfId="122" xr:uid="{2B75677D-1471-47DC-AC00-89B39100032D}"/>
    <cellStyle name="Sortie 2" xfId="123" xr:uid="{7224BCBD-3BF7-45D5-A0B1-325EAFBBA432}"/>
    <cellStyle name="Texte explicatif 2" xfId="124" xr:uid="{0F93BF4A-B2F8-41D9-B61D-BF52B52B3989}"/>
    <cellStyle name="Titre 2" xfId="125" xr:uid="{44D3D9BE-9413-4445-A9CC-3B4C79D73433}"/>
    <cellStyle name="Titre 1 2" xfId="126" xr:uid="{F2EE3B42-40BD-4033-B9C5-710F534F6DEF}"/>
    <cellStyle name="Titre 2 2" xfId="127" xr:uid="{F76233B2-DFE2-4D21-8CD2-A2848D2D04FF}"/>
    <cellStyle name="Titre 3 2" xfId="128" xr:uid="{3CEA4A32-3F15-43C2-9712-4B32A9574DDD}"/>
    <cellStyle name="Titre 4 2" xfId="129" xr:uid="{2C1A6077-AD90-4D1E-B82B-32E05CCDA77E}"/>
    <cellStyle name="Total 2" xfId="130" xr:uid="{B4646727-AC36-4F7F-AFFE-66E66B92B337}"/>
    <cellStyle name="urf.*2.50" xfId="131" xr:uid="{2EF89700-6472-44E4-AB47-5802C3386772}"/>
    <cellStyle name="Vérification 2" xfId="132" xr:uid="{7AD62A0C-EE8F-4C63-A3E6-567ED7171FE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4750-16D7-4A7E-989B-8987D22FFF75}">
  <dimension ref="A1:L253"/>
  <sheetViews>
    <sheetView showGridLines="0" tabSelected="1" view="pageBreakPreview" zoomScaleNormal="100" zoomScaleSheetLayoutView="100" workbookViewId="0">
      <selection activeCell="C87" sqref="C87"/>
    </sheetView>
  </sheetViews>
  <sheetFormatPr baseColWidth="10" defaultRowHeight="15" x14ac:dyDescent="0.25"/>
  <cols>
    <col min="1" max="1" width="8.7109375" style="92" customWidth="1"/>
    <col min="2" max="2" width="40.140625" style="93" customWidth="1"/>
    <col min="3" max="4" width="5.7109375" style="94" customWidth="1"/>
    <col min="5" max="5" width="5.7109375" style="95" customWidth="1"/>
    <col min="6" max="6" width="9.7109375" style="95" customWidth="1"/>
    <col min="7" max="7" width="11.7109375" style="27" customWidth="1"/>
    <col min="8" max="8" width="16.85546875" style="27" customWidth="1"/>
    <col min="9" max="16384" width="11.42578125" style="27"/>
  </cols>
  <sheetData>
    <row r="1" spans="1:12" x14ac:dyDescent="0.25">
      <c r="A1" s="24" t="s">
        <v>0</v>
      </c>
      <c r="B1" s="24" t="s">
        <v>1</v>
      </c>
      <c r="C1" s="25" t="s">
        <v>2</v>
      </c>
      <c r="D1" s="25" t="s">
        <v>3</v>
      </c>
      <c r="E1" s="26" t="s">
        <v>3</v>
      </c>
      <c r="F1" s="26" t="s">
        <v>4</v>
      </c>
      <c r="G1" s="26" t="s">
        <v>5</v>
      </c>
    </row>
    <row r="2" spans="1:12" x14ac:dyDescent="0.25">
      <c r="A2" s="28"/>
      <c r="B2" s="29"/>
      <c r="C2" s="30"/>
      <c r="D2" s="31" t="s">
        <v>6</v>
      </c>
      <c r="E2" s="32" t="s">
        <v>7</v>
      </c>
      <c r="F2" s="32" t="s">
        <v>8</v>
      </c>
      <c r="G2" s="32" t="s">
        <v>8</v>
      </c>
    </row>
    <row r="3" spans="1:12" x14ac:dyDescent="0.25">
      <c r="A3" s="17"/>
      <c r="B3" s="33"/>
      <c r="C3" s="19"/>
      <c r="D3" s="34"/>
      <c r="E3" s="35"/>
      <c r="F3" s="35"/>
      <c r="G3" s="35"/>
    </row>
    <row r="4" spans="1:12" x14ac:dyDescent="0.25">
      <c r="A4" s="36" t="s">
        <v>63</v>
      </c>
      <c r="B4" s="33"/>
      <c r="C4" s="19"/>
      <c r="D4" s="34"/>
      <c r="E4" s="35"/>
      <c r="F4" s="35"/>
      <c r="G4" s="35"/>
    </row>
    <row r="5" spans="1:12" x14ac:dyDescent="0.25">
      <c r="A5" s="17"/>
      <c r="B5" s="33"/>
      <c r="C5" s="19"/>
      <c r="D5" s="34"/>
      <c r="E5" s="35"/>
      <c r="F5" s="35"/>
      <c r="G5" s="35"/>
    </row>
    <row r="6" spans="1:12" x14ac:dyDescent="0.25">
      <c r="A6" s="37" t="s">
        <v>9</v>
      </c>
      <c r="B6" s="18" t="s">
        <v>11</v>
      </c>
      <c r="C6" s="19" t="s">
        <v>58</v>
      </c>
      <c r="D6" s="19">
        <v>1</v>
      </c>
      <c r="E6" s="20"/>
      <c r="F6" s="23"/>
      <c r="G6" s="7"/>
    </row>
    <row r="7" spans="1:12" x14ac:dyDescent="0.25">
      <c r="A7" s="37"/>
      <c r="B7" s="38"/>
      <c r="C7" s="19"/>
      <c r="D7" s="19"/>
      <c r="E7" s="20"/>
      <c r="F7" s="23"/>
      <c r="G7" s="7"/>
      <c r="L7" s="39"/>
    </row>
    <row r="8" spans="1:12" ht="15" customHeight="1" x14ac:dyDescent="0.25">
      <c r="A8" s="37" t="s">
        <v>10</v>
      </c>
      <c r="B8" s="18" t="s">
        <v>12</v>
      </c>
      <c r="C8" s="19"/>
      <c r="D8" s="19"/>
      <c r="E8" s="20"/>
      <c r="F8" s="23"/>
      <c r="G8" s="7"/>
      <c r="L8" s="40"/>
    </row>
    <row r="9" spans="1:12" x14ac:dyDescent="0.25">
      <c r="A9" s="17" t="s">
        <v>30</v>
      </c>
      <c r="B9" s="18" t="s">
        <v>13</v>
      </c>
      <c r="C9" s="19" t="s">
        <v>58</v>
      </c>
      <c r="D9" s="19">
        <v>1</v>
      </c>
      <c r="E9" s="20"/>
      <c r="F9" s="23"/>
      <c r="G9" s="7"/>
      <c r="L9" s="40"/>
    </row>
    <row r="10" spans="1:12" x14ac:dyDescent="0.25">
      <c r="A10" s="17"/>
      <c r="B10" s="18"/>
      <c r="C10" s="19"/>
      <c r="D10" s="19"/>
      <c r="E10" s="20"/>
      <c r="F10" s="23"/>
      <c r="G10" s="7"/>
      <c r="L10" s="40"/>
    </row>
    <row r="11" spans="1:12" x14ac:dyDescent="0.25">
      <c r="A11" s="17" t="s">
        <v>31</v>
      </c>
      <c r="B11" s="18" t="s">
        <v>14</v>
      </c>
      <c r="C11" s="19" t="s">
        <v>64</v>
      </c>
      <c r="D11" s="19" t="s">
        <v>64</v>
      </c>
      <c r="E11" s="20"/>
      <c r="F11" s="96" t="s">
        <v>65</v>
      </c>
      <c r="G11" s="97"/>
      <c r="L11" s="39"/>
    </row>
    <row r="12" spans="1:12" x14ac:dyDescent="0.25">
      <c r="A12" s="17"/>
      <c r="B12" s="18"/>
      <c r="C12" s="19"/>
      <c r="D12" s="19"/>
      <c r="E12" s="20"/>
      <c r="F12" s="23"/>
      <c r="G12" s="7"/>
      <c r="L12" s="39"/>
    </row>
    <row r="13" spans="1:12" x14ac:dyDescent="0.25">
      <c r="A13" s="17" t="s">
        <v>32</v>
      </c>
      <c r="B13" s="18" t="s">
        <v>103</v>
      </c>
      <c r="C13" s="19"/>
      <c r="D13" s="19"/>
      <c r="E13" s="20"/>
      <c r="F13" s="99"/>
      <c r="G13" s="99"/>
      <c r="L13" s="39"/>
    </row>
    <row r="14" spans="1:12" x14ac:dyDescent="0.25">
      <c r="A14" s="17" t="s">
        <v>101</v>
      </c>
      <c r="B14" s="18" t="s">
        <v>15</v>
      </c>
      <c r="C14" s="19" t="s">
        <v>64</v>
      </c>
      <c r="D14" s="19" t="s">
        <v>64</v>
      </c>
      <c r="E14" s="20"/>
      <c r="F14" s="96" t="s">
        <v>65</v>
      </c>
      <c r="G14" s="97"/>
      <c r="L14" s="39"/>
    </row>
    <row r="15" spans="1:12" x14ac:dyDescent="0.25">
      <c r="A15" s="17"/>
      <c r="B15" s="18"/>
      <c r="C15" s="19"/>
      <c r="D15" s="19"/>
      <c r="E15" s="20"/>
      <c r="F15" s="23"/>
      <c r="G15" s="23"/>
      <c r="L15" s="39"/>
    </row>
    <row r="16" spans="1:12" x14ac:dyDescent="0.25">
      <c r="A16" s="17" t="s">
        <v>102</v>
      </c>
      <c r="B16" s="18" t="s">
        <v>105</v>
      </c>
      <c r="C16" s="19" t="s">
        <v>2</v>
      </c>
      <c r="D16" s="19">
        <v>1</v>
      </c>
      <c r="E16" s="20"/>
      <c r="F16" s="41"/>
      <c r="G16" s="41"/>
      <c r="L16" s="39"/>
    </row>
    <row r="17" spans="1:12" x14ac:dyDescent="0.25">
      <c r="A17" s="17"/>
      <c r="B17" s="18"/>
      <c r="C17" s="19"/>
      <c r="D17" s="19"/>
      <c r="E17" s="20"/>
      <c r="F17" s="23"/>
      <c r="G17" s="23"/>
      <c r="L17" s="39"/>
    </row>
    <row r="18" spans="1:12" x14ac:dyDescent="0.25">
      <c r="A18" s="17" t="s">
        <v>33</v>
      </c>
      <c r="B18" s="18" t="s">
        <v>16</v>
      </c>
      <c r="C18" s="19"/>
      <c r="D18" s="19"/>
      <c r="E18" s="20"/>
      <c r="F18" s="23"/>
      <c r="G18" s="7"/>
      <c r="L18" s="39"/>
    </row>
    <row r="19" spans="1:12" x14ac:dyDescent="0.25">
      <c r="A19" s="17" t="s">
        <v>34</v>
      </c>
      <c r="B19" s="18" t="s">
        <v>107</v>
      </c>
      <c r="C19" s="19" t="s">
        <v>64</v>
      </c>
      <c r="D19" s="19" t="s">
        <v>64</v>
      </c>
      <c r="E19" s="20"/>
      <c r="F19" s="96" t="s">
        <v>65</v>
      </c>
      <c r="G19" s="97"/>
      <c r="L19" s="40"/>
    </row>
    <row r="20" spans="1:12" x14ac:dyDescent="0.25">
      <c r="A20" s="17"/>
      <c r="B20" s="18"/>
      <c r="C20" s="19"/>
      <c r="D20" s="19"/>
      <c r="E20" s="20"/>
      <c r="F20" s="23"/>
      <c r="G20" s="23"/>
      <c r="L20" s="40"/>
    </row>
    <row r="21" spans="1:12" x14ac:dyDescent="0.25">
      <c r="A21" s="42" t="s">
        <v>35</v>
      </c>
      <c r="B21" s="43" t="s">
        <v>104</v>
      </c>
      <c r="C21" s="19" t="s">
        <v>2</v>
      </c>
      <c r="D21" s="19">
        <v>2</v>
      </c>
      <c r="E21" s="20"/>
      <c r="F21" s="23"/>
      <c r="G21" s="7"/>
      <c r="L21" s="40"/>
    </row>
    <row r="22" spans="1:12" x14ac:dyDescent="0.25">
      <c r="A22" s="17"/>
      <c r="B22" s="21"/>
      <c r="C22" s="22"/>
      <c r="D22" s="22"/>
      <c r="E22" s="20"/>
      <c r="F22" s="23"/>
      <c r="G22" s="7"/>
      <c r="L22" s="40"/>
    </row>
    <row r="23" spans="1:12" x14ac:dyDescent="0.25">
      <c r="A23" s="17" t="s">
        <v>36</v>
      </c>
      <c r="B23" s="18" t="s">
        <v>18</v>
      </c>
      <c r="C23" s="19" t="s">
        <v>64</v>
      </c>
      <c r="D23" s="19" t="s">
        <v>64</v>
      </c>
      <c r="E23" s="20"/>
      <c r="F23" s="96" t="s">
        <v>65</v>
      </c>
      <c r="G23" s="97"/>
      <c r="L23" s="40"/>
    </row>
    <row r="24" spans="1:12" x14ac:dyDescent="0.25">
      <c r="A24" s="17"/>
      <c r="B24" s="18"/>
      <c r="C24" s="19"/>
      <c r="D24" s="19"/>
      <c r="E24" s="20"/>
      <c r="F24" s="23"/>
      <c r="G24" s="7"/>
      <c r="L24" s="40"/>
    </row>
    <row r="25" spans="1:12" x14ac:dyDescent="0.25">
      <c r="A25" s="17" t="s">
        <v>37</v>
      </c>
      <c r="B25" s="18" t="s">
        <v>19</v>
      </c>
      <c r="C25" s="19" t="s">
        <v>64</v>
      </c>
      <c r="D25" s="19" t="s">
        <v>64</v>
      </c>
      <c r="E25" s="20"/>
      <c r="F25" s="96" t="s">
        <v>65</v>
      </c>
      <c r="G25" s="97"/>
    </row>
    <row r="26" spans="1:12" x14ac:dyDescent="0.25">
      <c r="A26" s="17"/>
      <c r="B26" s="18"/>
      <c r="C26" s="19"/>
      <c r="D26" s="19"/>
      <c r="E26" s="20"/>
      <c r="F26" s="23"/>
      <c r="G26" s="7"/>
    </row>
    <row r="27" spans="1:12" x14ac:dyDescent="0.25">
      <c r="A27" s="17" t="s">
        <v>38</v>
      </c>
      <c r="B27" s="18" t="s">
        <v>20</v>
      </c>
      <c r="C27" s="19" t="s">
        <v>64</v>
      </c>
      <c r="D27" s="19" t="s">
        <v>64</v>
      </c>
      <c r="E27" s="20"/>
      <c r="F27" s="96" t="s">
        <v>65</v>
      </c>
      <c r="G27" s="97"/>
    </row>
    <row r="28" spans="1:12" x14ac:dyDescent="0.25">
      <c r="A28" s="17"/>
      <c r="B28" s="18"/>
      <c r="C28" s="19"/>
      <c r="D28" s="19"/>
      <c r="E28" s="20"/>
      <c r="F28" s="23"/>
      <c r="G28" s="7"/>
    </row>
    <row r="29" spans="1:12" x14ac:dyDescent="0.25">
      <c r="A29" s="17" t="s">
        <v>39</v>
      </c>
      <c r="B29" s="18" t="s">
        <v>21</v>
      </c>
      <c r="C29" s="19" t="s">
        <v>64</v>
      </c>
      <c r="D29" s="19" t="s">
        <v>64</v>
      </c>
      <c r="E29" s="20"/>
      <c r="F29" s="96" t="s">
        <v>65</v>
      </c>
      <c r="G29" s="97"/>
    </row>
    <row r="30" spans="1:12" x14ac:dyDescent="0.25">
      <c r="A30" s="17"/>
      <c r="B30" s="18"/>
      <c r="C30" s="19"/>
      <c r="D30" s="19"/>
      <c r="E30" s="20"/>
      <c r="F30" s="23"/>
      <c r="G30" s="7"/>
    </row>
    <row r="31" spans="1:12" x14ac:dyDescent="0.25">
      <c r="A31" s="17" t="s">
        <v>40</v>
      </c>
      <c r="B31" s="18" t="s">
        <v>22</v>
      </c>
      <c r="C31" s="19" t="s">
        <v>64</v>
      </c>
      <c r="D31" s="19" t="s">
        <v>64</v>
      </c>
      <c r="E31" s="20"/>
      <c r="F31" s="96" t="s">
        <v>65</v>
      </c>
      <c r="G31" s="97"/>
    </row>
    <row r="32" spans="1:12" x14ac:dyDescent="0.25">
      <c r="A32" s="17"/>
      <c r="B32" s="18"/>
      <c r="C32" s="19"/>
      <c r="D32" s="19"/>
      <c r="E32" s="20"/>
      <c r="F32" s="23"/>
      <c r="G32" s="7"/>
    </row>
    <row r="33" spans="1:7" x14ac:dyDescent="0.25">
      <c r="A33" s="17" t="s">
        <v>41</v>
      </c>
      <c r="B33" s="18" t="s">
        <v>23</v>
      </c>
      <c r="C33" s="19" t="s">
        <v>64</v>
      </c>
      <c r="D33" s="19" t="s">
        <v>64</v>
      </c>
      <c r="E33" s="20"/>
      <c r="F33" s="96" t="s">
        <v>65</v>
      </c>
      <c r="G33" s="97"/>
    </row>
    <row r="34" spans="1:7" x14ac:dyDescent="0.25">
      <c r="A34" s="17"/>
      <c r="B34" s="18"/>
      <c r="C34" s="19"/>
      <c r="D34" s="19"/>
      <c r="E34" s="20"/>
      <c r="F34" s="23"/>
      <c r="G34" s="7"/>
    </row>
    <row r="35" spans="1:7" x14ac:dyDescent="0.25">
      <c r="A35" s="17" t="s">
        <v>42</v>
      </c>
      <c r="B35" s="18" t="s">
        <v>24</v>
      </c>
      <c r="C35" s="19" t="s">
        <v>64</v>
      </c>
      <c r="D35" s="19" t="s">
        <v>64</v>
      </c>
      <c r="E35" s="20"/>
      <c r="F35" s="96" t="s">
        <v>65</v>
      </c>
      <c r="G35" s="97"/>
    </row>
    <row r="36" spans="1:7" x14ac:dyDescent="0.25">
      <c r="A36" s="17"/>
      <c r="B36" s="18"/>
      <c r="C36" s="19"/>
      <c r="D36" s="19"/>
      <c r="E36" s="20"/>
      <c r="F36" s="23"/>
      <c r="G36" s="7"/>
    </row>
    <row r="37" spans="1:7" x14ac:dyDescent="0.25">
      <c r="A37" s="17" t="s">
        <v>43</v>
      </c>
      <c r="B37" s="18" t="s">
        <v>25</v>
      </c>
      <c r="C37" s="19" t="s">
        <v>64</v>
      </c>
      <c r="D37" s="19" t="s">
        <v>64</v>
      </c>
      <c r="E37" s="20"/>
      <c r="F37" s="96" t="s">
        <v>65</v>
      </c>
      <c r="G37" s="97"/>
    </row>
    <row r="38" spans="1:7" x14ac:dyDescent="0.25">
      <c r="A38" s="17"/>
      <c r="B38" s="18"/>
      <c r="C38" s="19"/>
      <c r="D38" s="19"/>
      <c r="E38" s="20"/>
      <c r="F38" s="23"/>
      <c r="G38" s="7"/>
    </row>
    <row r="39" spans="1:7" x14ac:dyDescent="0.25">
      <c r="A39" s="17" t="s">
        <v>44</v>
      </c>
      <c r="B39" s="18" t="s">
        <v>26</v>
      </c>
      <c r="C39" s="19" t="s">
        <v>64</v>
      </c>
      <c r="D39" s="19" t="s">
        <v>64</v>
      </c>
      <c r="E39" s="20"/>
      <c r="F39" s="96" t="s">
        <v>65</v>
      </c>
      <c r="G39" s="97"/>
    </row>
    <row r="40" spans="1:7" x14ac:dyDescent="0.25">
      <c r="A40" s="17"/>
      <c r="B40" s="18"/>
      <c r="C40" s="19"/>
      <c r="D40" s="19"/>
      <c r="E40" s="20"/>
      <c r="F40" s="23"/>
      <c r="G40" s="7"/>
    </row>
    <row r="41" spans="1:7" x14ac:dyDescent="0.25">
      <c r="A41" s="17" t="s">
        <v>45</v>
      </c>
      <c r="B41" s="18" t="s">
        <v>27</v>
      </c>
      <c r="C41" s="19" t="s">
        <v>64</v>
      </c>
      <c r="D41" s="19" t="s">
        <v>64</v>
      </c>
      <c r="E41" s="20"/>
      <c r="F41" s="96" t="s">
        <v>65</v>
      </c>
      <c r="G41" s="97"/>
    </row>
    <row r="42" spans="1:7" x14ac:dyDescent="0.25">
      <c r="A42" s="17"/>
      <c r="B42" s="18"/>
      <c r="C42" s="19"/>
      <c r="D42" s="19"/>
      <c r="E42" s="20"/>
      <c r="F42" s="23"/>
      <c r="G42" s="7"/>
    </row>
    <row r="43" spans="1:7" x14ac:dyDescent="0.25">
      <c r="A43" s="17" t="s">
        <v>106</v>
      </c>
      <c r="B43" s="18" t="s">
        <v>28</v>
      </c>
      <c r="C43" s="19" t="s">
        <v>2</v>
      </c>
      <c r="D43" s="19">
        <v>1</v>
      </c>
      <c r="E43" s="20"/>
      <c r="F43" s="23"/>
      <c r="G43" s="7"/>
    </row>
    <row r="44" spans="1:7" x14ac:dyDescent="0.25">
      <c r="A44" s="17"/>
      <c r="B44" s="18"/>
      <c r="C44" s="19"/>
      <c r="D44" s="19"/>
      <c r="E44" s="20"/>
      <c r="F44" s="23"/>
      <c r="G44" s="7"/>
    </row>
    <row r="45" spans="1:7" x14ac:dyDescent="0.25">
      <c r="A45" s="17" t="s">
        <v>52</v>
      </c>
      <c r="B45" s="18" t="s">
        <v>29</v>
      </c>
      <c r="C45" s="19"/>
      <c r="D45" s="19"/>
      <c r="E45" s="20"/>
      <c r="F45" s="23"/>
      <c r="G45" s="7"/>
    </row>
    <row r="46" spans="1:7" x14ac:dyDescent="0.25">
      <c r="A46" s="17" t="s">
        <v>84</v>
      </c>
      <c r="B46" s="18" t="s">
        <v>54</v>
      </c>
      <c r="C46" s="19" t="s">
        <v>64</v>
      </c>
      <c r="D46" s="19" t="s">
        <v>64</v>
      </c>
      <c r="E46" s="20"/>
      <c r="F46" s="96" t="s">
        <v>65</v>
      </c>
      <c r="G46" s="97"/>
    </row>
    <row r="47" spans="1:7" x14ac:dyDescent="0.25">
      <c r="A47" s="17"/>
      <c r="B47" s="18"/>
      <c r="C47" s="19"/>
      <c r="D47" s="19"/>
      <c r="E47" s="20"/>
      <c r="F47" s="23"/>
      <c r="G47" s="7"/>
    </row>
    <row r="48" spans="1:7" x14ac:dyDescent="0.25">
      <c r="A48" s="17" t="s">
        <v>85</v>
      </c>
      <c r="B48" s="18" t="s">
        <v>55</v>
      </c>
      <c r="C48" s="19" t="s">
        <v>2</v>
      </c>
      <c r="D48" s="19">
        <v>1</v>
      </c>
      <c r="E48" s="20"/>
      <c r="F48" s="23"/>
      <c r="G48" s="7"/>
    </row>
    <row r="49" spans="1:8" x14ac:dyDescent="0.25">
      <c r="A49" s="17"/>
      <c r="B49" s="18"/>
      <c r="C49" s="19"/>
      <c r="D49" s="19"/>
      <c r="E49" s="20"/>
      <c r="F49" s="23"/>
      <c r="G49" s="7"/>
    </row>
    <row r="50" spans="1:8" x14ac:dyDescent="0.25">
      <c r="A50" s="17" t="s">
        <v>86</v>
      </c>
      <c r="B50" s="18" t="s">
        <v>56</v>
      </c>
      <c r="C50" s="19" t="s">
        <v>64</v>
      </c>
      <c r="D50" s="19" t="s">
        <v>64</v>
      </c>
      <c r="E50" s="20"/>
      <c r="F50" s="96" t="s">
        <v>65</v>
      </c>
      <c r="G50" s="97"/>
    </row>
    <row r="51" spans="1:8" x14ac:dyDescent="0.25">
      <c r="A51" s="44"/>
      <c r="B51" s="45"/>
      <c r="C51" s="46"/>
      <c r="D51" s="46"/>
      <c r="E51" s="47"/>
      <c r="F51" s="47"/>
      <c r="G51" s="47"/>
    </row>
    <row r="52" spans="1:8" x14ac:dyDescent="0.25">
      <c r="A52" s="48"/>
      <c r="B52" s="49"/>
      <c r="C52" s="50"/>
      <c r="D52" s="50"/>
      <c r="E52" s="51"/>
      <c r="F52" s="51"/>
      <c r="G52" s="51"/>
    </row>
    <row r="53" spans="1:8" x14ac:dyDescent="0.25">
      <c r="A53" s="17" t="s">
        <v>87</v>
      </c>
      <c r="B53" s="18" t="s">
        <v>57</v>
      </c>
      <c r="C53" s="19" t="s">
        <v>64</v>
      </c>
      <c r="D53" s="19" t="s">
        <v>64</v>
      </c>
      <c r="E53" s="20"/>
      <c r="F53" s="96" t="s">
        <v>65</v>
      </c>
      <c r="G53" s="97"/>
    </row>
    <row r="54" spans="1:8" x14ac:dyDescent="0.25">
      <c r="A54" s="17"/>
      <c r="B54" s="18"/>
      <c r="C54" s="19"/>
      <c r="D54" s="19"/>
      <c r="E54" s="35"/>
      <c r="F54" s="35"/>
      <c r="G54" s="35"/>
    </row>
    <row r="55" spans="1:8" x14ac:dyDescent="0.25">
      <c r="A55" s="17" t="s">
        <v>88</v>
      </c>
      <c r="B55" s="18" t="s">
        <v>61</v>
      </c>
      <c r="C55" s="19" t="s">
        <v>64</v>
      </c>
      <c r="D55" s="19" t="s">
        <v>64</v>
      </c>
      <c r="E55" s="20"/>
      <c r="F55" s="96" t="s">
        <v>65</v>
      </c>
      <c r="G55" s="97"/>
    </row>
    <row r="56" spans="1:8" x14ac:dyDescent="0.25">
      <c r="A56" s="17"/>
      <c r="B56" s="18"/>
      <c r="C56" s="19"/>
      <c r="D56" s="19"/>
      <c r="E56" s="35"/>
      <c r="F56" s="35"/>
      <c r="G56" s="35"/>
    </row>
    <row r="57" spans="1:8" x14ac:dyDescent="0.25">
      <c r="A57" s="17" t="s">
        <v>53</v>
      </c>
      <c r="B57" s="18" t="s">
        <v>111</v>
      </c>
      <c r="C57" s="19" t="s">
        <v>2</v>
      </c>
      <c r="D57" s="19">
        <v>4</v>
      </c>
      <c r="E57" s="35"/>
      <c r="F57" s="35"/>
      <c r="G57" s="35"/>
    </row>
    <row r="58" spans="1:8" x14ac:dyDescent="0.25">
      <c r="A58" s="17"/>
      <c r="B58" s="18"/>
      <c r="C58" s="19"/>
      <c r="D58" s="19"/>
      <c r="E58" s="35"/>
      <c r="F58" s="35"/>
      <c r="G58" s="35"/>
    </row>
    <row r="59" spans="1:8" x14ac:dyDescent="0.25">
      <c r="A59" s="17" t="s">
        <v>89</v>
      </c>
      <c r="B59" s="18" t="s">
        <v>50</v>
      </c>
      <c r="C59" s="19" t="s">
        <v>58</v>
      </c>
      <c r="D59" s="19">
        <v>1</v>
      </c>
      <c r="E59" s="20"/>
      <c r="F59" s="23"/>
      <c r="G59" s="7"/>
    </row>
    <row r="60" spans="1:8" x14ac:dyDescent="0.25">
      <c r="A60" s="17"/>
      <c r="B60" s="18"/>
      <c r="C60" s="19"/>
      <c r="D60" s="19"/>
      <c r="E60" s="20"/>
      <c r="F60" s="23"/>
      <c r="G60" s="7"/>
    </row>
    <row r="61" spans="1:8" x14ac:dyDescent="0.25">
      <c r="A61" s="17" t="s">
        <v>110</v>
      </c>
      <c r="B61" s="18" t="s">
        <v>51</v>
      </c>
      <c r="C61" s="19" t="s">
        <v>59</v>
      </c>
      <c r="D61" s="19" t="s">
        <v>59</v>
      </c>
      <c r="E61" s="20"/>
      <c r="F61" s="98" t="s">
        <v>60</v>
      </c>
      <c r="G61" s="98"/>
    </row>
    <row r="62" spans="1:8" ht="9.9499999999999993" customHeight="1" x14ac:dyDescent="0.25">
      <c r="A62" s="17"/>
      <c r="B62" s="18"/>
      <c r="C62" s="46"/>
      <c r="D62" s="46"/>
      <c r="E62" s="52"/>
      <c r="F62" s="53"/>
      <c r="G62" s="9"/>
    </row>
    <row r="63" spans="1:8" ht="9.9499999999999993" customHeight="1" x14ac:dyDescent="0.25">
      <c r="A63" s="17"/>
      <c r="B63" s="18"/>
      <c r="C63" s="19"/>
      <c r="D63" s="19"/>
      <c r="E63" s="20"/>
      <c r="F63" s="23"/>
      <c r="G63" s="8"/>
      <c r="H63" s="1"/>
    </row>
    <row r="64" spans="1:8" ht="15" customHeight="1" x14ac:dyDescent="0.25">
      <c r="A64" s="17"/>
      <c r="B64" s="54" t="s">
        <v>82</v>
      </c>
      <c r="C64" s="19"/>
      <c r="D64" s="19"/>
      <c r="E64" s="20"/>
      <c r="F64" s="23"/>
      <c r="G64" s="11" t="str">
        <f>IF(SUM(G3:G62)=0,"",SUM(#REF!))</f>
        <v/>
      </c>
      <c r="H64" s="2"/>
    </row>
    <row r="65" spans="1:12" ht="9.9499999999999993" customHeight="1" x14ac:dyDescent="0.25">
      <c r="A65" s="17"/>
      <c r="B65" s="54"/>
      <c r="C65" s="19"/>
      <c r="D65" s="19"/>
      <c r="E65" s="20"/>
      <c r="F65" s="23"/>
      <c r="G65" s="11"/>
      <c r="H65" s="2"/>
    </row>
    <row r="66" spans="1:12" x14ac:dyDescent="0.25">
      <c r="A66" s="17"/>
      <c r="B66" s="54" t="s">
        <v>80</v>
      </c>
      <c r="C66" s="19"/>
      <c r="D66" s="19"/>
      <c r="E66" s="20"/>
      <c r="F66" s="23"/>
      <c r="G66" s="11" t="str">
        <f>IF(G64="","",G64*0.2)</f>
        <v/>
      </c>
      <c r="H66" s="2"/>
    </row>
    <row r="67" spans="1:12" ht="9.9499999999999993" customHeight="1" x14ac:dyDescent="0.25">
      <c r="A67" s="17"/>
      <c r="B67" s="54"/>
      <c r="C67" s="55"/>
      <c r="D67" s="55"/>
      <c r="E67" s="56"/>
      <c r="F67" s="57"/>
      <c r="G67" s="12"/>
      <c r="H67" s="2"/>
    </row>
    <row r="68" spans="1:12" ht="9.9499999999999993" customHeight="1" x14ac:dyDescent="0.25">
      <c r="A68" s="17"/>
      <c r="B68" s="54"/>
      <c r="C68" s="58"/>
      <c r="D68" s="58"/>
      <c r="E68" s="59"/>
      <c r="F68" s="59"/>
      <c r="G68" s="8"/>
    </row>
    <row r="69" spans="1:12" x14ac:dyDescent="0.25">
      <c r="A69" s="17"/>
      <c r="B69" s="54" t="s">
        <v>83</v>
      </c>
      <c r="C69" s="19"/>
      <c r="D69" s="19"/>
      <c r="E69" s="20"/>
      <c r="F69" s="20"/>
      <c r="G69" s="10"/>
    </row>
    <row r="70" spans="1:12" x14ac:dyDescent="0.25">
      <c r="A70" s="17"/>
      <c r="B70" s="54"/>
      <c r="C70" s="19"/>
      <c r="D70" s="19"/>
      <c r="E70" s="20"/>
      <c r="F70" s="20"/>
      <c r="G70" s="10"/>
    </row>
    <row r="71" spans="1:12" x14ac:dyDescent="0.25">
      <c r="A71" s="17"/>
      <c r="B71" s="54"/>
      <c r="C71" s="19"/>
      <c r="D71" s="19"/>
      <c r="E71" s="20"/>
      <c r="F71" s="20"/>
      <c r="G71" s="10"/>
    </row>
    <row r="72" spans="1:12" x14ac:dyDescent="0.25">
      <c r="A72" s="17"/>
      <c r="B72" s="18"/>
      <c r="C72" s="19"/>
      <c r="D72" s="19"/>
      <c r="E72" s="20"/>
      <c r="F72" s="23"/>
      <c r="G72" s="7"/>
    </row>
    <row r="73" spans="1:12" x14ac:dyDescent="0.25">
      <c r="A73" s="36" t="s">
        <v>97</v>
      </c>
      <c r="B73" s="54"/>
      <c r="C73" s="19"/>
      <c r="D73" s="19"/>
      <c r="E73" s="20"/>
      <c r="F73" s="20"/>
      <c r="G73" s="10"/>
    </row>
    <row r="74" spans="1:12" x14ac:dyDescent="0.25">
      <c r="A74" s="36"/>
      <c r="B74" s="60" t="s">
        <v>66</v>
      </c>
      <c r="C74" s="19"/>
      <c r="D74" s="19"/>
      <c r="E74" s="20"/>
      <c r="F74" s="20"/>
      <c r="G74" s="10"/>
    </row>
    <row r="75" spans="1:12" x14ac:dyDescent="0.25">
      <c r="A75" s="17"/>
      <c r="B75" s="54"/>
      <c r="C75" s="19"/>
      <c r="D75" s="19"/>
      <c r="E75" s="20"/>
      <c r="F75" s="20"/>
      <c r="G75" s="10"/>
    </row>
    <row r="76" spans="1:12" ht="15" customHeight="1" x14ac:dyDescent="0.25">
      <c r="A76" s="37" t="s">
        <v>46</v>
      </c>
      <c r="B76" s="18" t="s">
        <v>91</v>
      </c>
      <c r="C76" s="19"/>
      <c r="D76" s="19"/>
      <c r="E76" s="20"/>
      <c r="F76" s="23"/>
      <c r="G76" s="7"/>
      <c r="L76" s="40"/>
    </row>
    <row r="77" spans="1:12" x14ac:dyDescent="0.25">
      <c r="A77" s="17" t="s">
        <v>30</v>
      </c>
      <c r="B77" s="18" t="s">
        <v>13</v>
      </c>
      <c r="C77" s="19" t="s">
        <v>58</v>
      </c>
      <c r="D77" s="19">
        <v>-1</v>
      </c>
      <c r="E77" s="20"/>
      <c r="F77" s="23"/>
      <c r="G77" s="7"/>
      <c r="L77" s="40"/>
    </row>
    <row r="78" spans="1:12" x14ac:dyDescent="0.25">
      <c r="A78" s="17" t="s">
        <v>47</v>
      </c>
      <c r="B78" s="18" t="s">
        <v>13</v>
      </c>
      <c r="C78" s="19" t="s">
        <v>58</v>
      </c>
      <c r="D78" s="19">
        <v>1</v>
      </c>
      <c r="E78" s="20"/>
      <c r="F78" s="23"/>
      <c r="G78" s="7"/>
      <c r="L78" s="40"/>
    </row>
    <row r="79" spans="1:12" x14ac:dyDescent="0.25">
      <c r="A79" s="17"/>
      <c r="B79" s="18"/>
      <c r="C79" s="19"/>
      <c r="D79" s="19"/>
      <c r="E79" s="20"/>
      <c r="F79" s="23"/>
      <c r="G79" s="7"/>
      <c r="L79" s="40"/>
    </row>
    <row r="80" spans="1:12" x14ac:dyDescent="0.25">
      <c r="A80" s="42" t="s">
        <v>32</v>
      </c>
      <c r="B80" s="43" t="s">
        <v>103</v>
      </c>
      <c r="C80" s="19"/>
      <c r="D80" s="19"/>
      <c r="E80" s="20"/>
      <c r="F80" s="23"/>
      <c r="G80" s="7"/>
      <c r="L80" s="40"/>
    </row>
    <row r="81" spans="1:12" x14ac:dyDescent="0.25">
      <c r="A81" s="42" t="s">
        <v>102</v>
      </c>
      <c r="B81" s="43" t="s">
        <v>105</v>
      </c>
      <c r="C81" s="19" t="s">
        <v>2</v>
      </c>
      <c r="D81" s="19">
        <v>-1</v>
      </c>
      <c r="E81" s="20"/>
      <c r="F81" s="41"/>
      <c r="G81" s="41"/>
      <c r="L81" s="39"/>
    </row>
    <row r="82" spans="1:12" x14ac:dyDescent="0.25">
      <c r="A82" s="42" t="s">
        <v>108</v>
      </c>
      <c r="B82" s="43" t="s">
        <v>105</v>
      </c>
      <c r="C82" s="19" t="s">
        <v>2</v>
      </c>
      <c r="D82" s="19">
        <v>1</v>
      </c>
      <c r="E82" s="20"/>
      <c r="F82" s="41"/>
      <c r="G82" s="41"/>
      <c r="L82" s="39"/>
    </row>
    <row r="83" spans="1:12" x14ac:dyDescent="0.25">
      <c r="A83" s="42"/>
      <c r="B83" s="21"/>
      <c r="C83" s="22"/>
      <c r="D83" s="22"/>
      <c r="E83" s="20"/>
      <c r="F83" s="41"/>
      <c r="G83" s="41"/>
      <c r="L83" s="39"/>
    </row>
    <row r="84" spans="1:12" x14ac:dyDescent="0.25">
      <c r="A84" s="42" t="s">
        <v>33</v>
      </c>
      <c r="B84" s="43" t="s">
        <v>16</v>
      </c>
      <c r="C84" s="19"/>
      <c r="D84" s="19"/>
      <c r="E84" s="20"/>
      <c r="F84" s="41"/>
      <c r="G84" s="41"/>
      <c r="L84" s="39"/>
    </row>
    <row r="85" spans="1:12" x14ac:dyDescent="0.25">
      <c r="A85" s="42" t="s">
        <v>35</v>
      </c>
      <c r="B85" s="43" t="s">
        <v>104</v>
      </c>
      <c r="C85" s="19" t="s">
        <v>2</v>
      </c>
      <c r="D85" s="19">
        <v>-2</v>
      </c>
      <c r="E85" s="20"/>
      <c r="F85" s="41"/>
      <c r="G85" s="41"/>
      <c r="L85" s="39"/>
    </row>
    <row r="86" spans="1:12" x14ac:dyDescent="0.25">
      <c r="A86" s="42" t="s">
        <v>68</v>
      </c>
      <c r="B86" s="43" t="s">
        <v>104</v>
      </c>
      <c r="C86" s="19" t="s">
        <v>2</v>
      </c>
      <c r="D86" s="19">
        <v>2</v>
      </c>
      <c r="E86" s="20"/>
      <c r="F86" s="41"/>
      <c r="G86" s="41"/>
      <c r="L86" s="39"/>
    </row>
    <row r="87" spans="1:12" x14ac:dyDescent="0.25">
      <c r="A87" s="42"/>
      <c r="B87" s="43"/>
      <c r="C87" s="19"/>
      <c r="D87" s="19"/>
      <c r="E87" s="20"/>
      <c r="F87" s="41"/>
      <c r="G87" s="41"/>
      <c r="L87" s="39"/>
    </row>
    <row r="88" spans="1:12" x14ac:dyDescent="0.25">
      <c r="A88" s="17" t="s">
        <v>106</v>
      </c>
      <c r="B88" s="18" t="s">
        <v>28</v>
      </c>
      <c r="C88" s="19" t="s">
        <v>2</v>
      </c>
      <c r="D88" s="19">
        <v>-1</v>
      </c>
      <c r="E88" s="20"/>
      <c r="F88" s="23"/>
      <c r="G88" s="7"/>
    </row>
    <row r="89" spans="1:12" x14ac:dyDescent="0.25">
      <c r="A89" s="17" t="s">
        <v>109</v>
      </c>
      <c r="B89" s="18" t="s">
        <v>28</v>
      </c>
      <c r="C89" s="19" t="s">
        <v>2</v>
      </c>
      <c r="D89" s="19">
        <v>1</v>
      </c>
      <c r="E89" s="20"/>
      <c r="F89" s="23"/>
      <c r="G89" s="7"/>
    </row>
    <row r="90" spans="1:12" ht="9.9499999999999993" customHeight="1" x14ac:dyDescent="0.25">
      <c r="A90" s="17"/>
      <c r="B90" s="18"/>
      <c r="C90" s="46"/>
      <c r="D90" s="46"/>
      <c r="E90" s="52"/>
      <c r="F90" s="53"/>
      <c r="G90" s="9"/>
    </row>
    <row r="91" spans="1:12" ht="9.9499999999999993" customHeight="1" x14ac:dyDescent="0.25">
      <c r="A91" s="17"/>
      <c r="B91" s="18"/>
      <c r="C91" s="19"/>
      <c r="D91" s="19"/>
      <c r="E91" s="20"/>
      <c r="F91" s="23"/>
      <c r="G91" s="8"/>
      <c r="H91" s="1"/>
    </row>
    <row r="92" spans="1:12" ht="15" customHeight="1" x14ac:dyDescent="0.25">
      <c r="A92" s="17"/>
      <c r="B92" s="61" t="s">
        <v>98</v>
      </c>
      <c r="C92" s="19"/>
      <c r="D92" s="19"/>
      <c r="E92" s="20"/>
      <c r="F92" s="23"/>
      <c r="G92" s="11" t="str">
        <f>IF(SUM(G31:G90)=0,"",SUM(#REF!))</f>
        <v/>
      </c>
      <c r="H92" s="2"/>
    </row>
    <row r="93" spans="1:12" ht="9.9499999999999993" customHeight="1" x14ac:dyDescent="0.25">
      <c r="A93" s="17"/>
      <c r="B93" s="54"/>
      <c r="C93" s="19"/>
      <c r="D93" s="19"/>
      <c r="E93" s="20"/>
      <c r="F93" s="23"/>
      <c r="G93" s="11"/>
      <c r="H93" s="2"/>
    </row>
    <row r="94" spans="1:12" x14ac:dyDescent="0.25">
      <c r="A94" s="17"/>
      <c r="B94" s="61" t="s">
        <v>99</v>
      </c>
      <c r="C94" s="19"/>
      <c r="D94" s="19"/>
      <c r="E94" s="20"/>
      <c r="F94" s="23"/>
      <c r="G94" s="11" t="str">
        <f>IF(G92="","",G92*0.2)</f>
        <v/>
      </c>
      <c r="H94" s="2"/>
    </row>
    <row r="95" spans="1:12" ht="9.9499999999999993" customHeight="1" x14ac:dyDescent="0.25">
      <c r="A95" s="17"/>
      <c r="B95" s="54"/>
      <c r="C95" s="55"/>
      <c r="D95" s="55"/>
      <c r="E95" s="56"/>
      <c r="F95" s="57"/>
      <c r="G95" s="12"/>
      <c r="H95" s="2"/>
    </row>
    <row r="96" spans="1:12" ht="9.9499999999999993" customHeight="1" x14ac:dyDescent="0.25">
      <c r="A96" s="17"/>
      <c r="B96" s="54"/>
      <c r="C96" s="58"/>
      <c r="D96" s="58"/>
      <c r="E96" s="59"/>
      <c r="F96" s="59"/>
      <c r="G96" s="8"/>
    </row>
    <row r="97" spans="1:12" x14ac:dyDescent="0.25">
      <c r="A97" s="17"/>
      <c r="B97" s="61" t="s">
        <v>100</v>
      </c>
      <c r="C97" s="19"/>
      <c r="D97" s="19"/>
      <c r="E97" s="20"/>
      <c r="F97" s="20"/>
      <c r="G97" s="10"/>
    </row>
    <row r="98" spans="1:12" x14ac:dyDescent="0.25">
      <c r="A98" s="62"/>
      <c r="B98" s="54"/>
      <c r="C98" s="19"/>
      <c r="D98" s="19"/>
      <c r="E98" s="20"/>
      <c r="F98" s="20"/>
      <c r="G98" s="10"/>
    </row>
    <row r="99" spans="1:12" x14ac:dyDescent="0.25">
      <c r="A99" s="62"/>
      <c r="B99" s="54"/>
      <c r="C99" s="19"/>
      <c r="D99" s="19"/>
      <c r="E99" s="20"/>
      <c r="F99" s="20"/>
      <c r="G99" s="10"/>
    </row>
    <row r="100" spans="1:12" x14ac:dyDescent="0.25">
      <c r="A100" s="62"/>
      <c r="B100" s="54"/>
      <c r="C100" s="19"/>
      <c r="D100" s="19"/>
      <c r="E100" s="20"/>
      <c r="F100" s="20"/>
      <c r="G100" s="10"/>
    </row>
    <row r="101" spans="1:12" x14ac:dyDescent="0.25">
      <c r="A101" s="62"/>
      <c r="B101" s="54"/>
      <c r="C101" s="19"/>
      <c r="D101" s="19"/>
      <c r="E101" s="20"/>
      <c r="F101" s="20"/>
      <c r="G101" s="10"/>
    </row>
    <row r="102" spans="1:12" x14ac:dyDescent="0.25">
      <c r="A102" s="62"/>
      <c r="B102" s="54"/>
      <c r="C102" s="19"/>
      <c r="D102" s="19"/>
      <c r="E102" s="20"/>
      <c r="F102" s="20"/>
      <c r="G102" s="10"/>
    </row>
    <row r="103" spans="1:12" x14ac:dyDescent="0.25">
      <c r="A103" s="62"/>
      <c r="B103" s="54"/>
      <c r="C103" s="19"/>
      <c r="D103" s="19"/>
      <c r="E103" s="20"/>
      <c r="F103" s="20"/>
      <c r="G103" s="10"/>
    </row>
    <row r="104" spans="1:12" x14ac:dyDescent="0.25">
      <c r="A104" s="63"/>
      <c r="B104" s="64"/>
      <c r="C104" s="46"/>
      <c r="D104" s="46"/>
      <c r="E104" s="52"/>
      <c r="F104" s="52"/>
      <c r="G104" s="14"/>
    </row>
    <row r="105" spans="1:12" x14ac:dyDescent="0.25">
      <c r="A105" s="65"/>
      <c r="B105" s="66"/>
      <c r="C105" s="50"/>
      <c r="D105" s="50"/>
      <c r="E105" s="67"/>
      <c r="F105" s="67"/>
      <c r="G105" s="15"/>
    </row>
    <row r="106" spans="1:12" x14ac:dyDescent="0.25">
      <c r="A106" s="36" t="s">
        <v>62</v>
      </c>
      <c r="B106" s="18"/>
      <c r="C106" s="19"/>
      <c r="D106" s="19"/>
      <c r="E106" s="20"/>
      <c r="F106" s="23"/>
      <c r="G106" s="7"/>
    </row>
    <row r="107" spans="1:12" x14ac:dyDescent="0.25">
      <c r="A107" s="17"/>
      <c r="B107" s="18"/>
      <c r="C107" s="19"/>
      <c r="D107" s="19"/>
      <c r="E107" s="20"/>
      <c r="F107" s="23"/>
      <c r="G107" s="7"/>
    </row>
    <row r="108" spans="1:12" x14ac:dyDescent="0.25">
      <c r="A108" s="37" t="s">
        <v>9</v>
      </c>
      <c r="B108" s="18" t="s">
        <v>11</v>
      </c>
      <c r="C108" s="19" t="s">
        <v>58</v>
      </c>
      <c r="D108" s="19">
        <v>1</v>
      </c>
      <c r="E108" s="20"/>
      <c r="F108" s="23"/>
      <c r="G108" s="7"/>
    </row>
    <row r="109" spans="1:12" x14ac:dyDescent="0.25">
      <c r="A109" s="37"/>
      <c r="B109" s="38"/>
      <c r="C109" s="19"/>
      <c r="D109" s="19"/>
      <c r="E109" s="20"/>
      <c r="F109" s="23"/>
      <c r="G109" s="7"/>
      <c r="L109" s="39"/>
    </row>
    <row r="110" spans="1:12" ht="15" customHeight="1" x14ac:dyDescent="0.25">
      <c r="A110" s="37" t="s">
        <v>10</v>
      </c>
      <c r="B110" s="18" t="s">
        <v>12</v>
      </c>
      <c r="C110" s="19"/>
      <c r="D110" s="19"/>
      <c r="E110" s="20"/>
      <c r="F110" s="23"/>
      <c r="G110" s="7"/>
      <c r="L110" s="40"/>
    </row>
    <row r="111" spans="1:12" x14ac:dyDescent="0.25">
      <c r="A111" s="17" t="s">
        <v>30</v>
      </c>
      <c r="B111" s="18" t="s">
        <v>13</v>
      </c>
      <c r="C111" s="19" t="s">
        <v>64</v>
      </c>
      <c r="D111" s="19" t="s">
        <v>64</v>
      </c>
      <c r="E111" s="20"/>
      <c r="F111" s="99" t="s">
        <v>65</v>
      </c>
      <c r="G111" s="99"/>
      <c r="L111" s="40"/>
    </row>
    <row r="112" spans="1:12" x14ac:dyDescent="0.25">
      <c r="A112" s="17"/>
      <c r="B112" s="18"/>
      <c r="C112" s="19"/>
      <c r="D112" s="19"/>
      <c r="E112" s="20"/>
      <c r="F112" s="23"/>
      <c r="G112" s="7"/>
      <c r="L112" s="40"/>
    </row>
    <row r="113" spans="1:12" x14ac:dyDescent="0.25">
      <c r="A113" s="17" t="s">
        <v>31</v>
      </c>
      <c r="B113" s="18" t="s">
        <v>14</v>
      </c>
      <c r="C113" s="19" t="s">
        <v>58</v>
      </c>
      <c r="D113" s="19">
        <v>1</v>
      </c>
      <c r="E113" s="20"/>
      <c r="F113" s="23"/>
      <c r="G113" s="7"/>
      <c r="L113" s="39"/>
    </row>
    <row r="114" spans="1:12" x14ac:dyDescent="0.25">
      <c r="A114" s="17"/>
      <c r="B114" s="18"/>
      <c r="C114" s="19"/>
      <c r="D114" s="19"/>
      <c r="E114" s="20"/>
      <c r="F114" s="23"/>
      <c r="G114" s="7"/>
      <c r="L114" s="39"/>
    </row>
    <row r="115" spans="1:12" x14ac:dyDescent="0.25">
      <c r="A115" s="17" t="s">
        <v>32</v>
      </c>
      <c r="B115" s="18" t="s">
        <v>103</v>
      </c>
      <c r="C115" s="19"/>
      <c r="D115" s="19"/>
      <c r="E115" s="20"/>
      <c r="F115" s="41"/>
      <c r="G115" s="41"/>
      <c r="L115" s="39"/>
    </row>
    <row r="116" spans="1:12" x14ac:dyDescent="0.25">
      <c r="A116" s="17" t="s">
        <v>101</v>
      </c>
      <c r="B116" s="18" t="s">
        <v>15</v>
      </c>
      <c r="C116" s="19" t="s">
        <v>2</v>
      </c>
      <c r="D116" s="19">
        <v>1</v>
      </c>
      <c r="E116" s="20"/>
      <c r="F116" s="23"/>
      <c r="G116" s="7"/>
      <c r="L116" s="39"/>
    </row>
    <row r="117" spans="1:12" x14ac:dyDescent="0.25">
      <c r="A117" s="17"/>
      <c r="B117" s="18"/>
      <c r="C117" s="19"/>
      <c r="D117" s="19"/>
      <c r="E117" s="20"/>
      <c r="F117" s="23"/>
      <c r="G117" s="23"/>
      <c r="L117" s="39"/>
    </row>
    <row r="118" spans="1:12" x14ac:dyDescent="0.25">
      <c r="A118" s="17" t="s">
        <v>102</v>
      </c>
      <c r="B118" s="18" t="s">
        <v>105</v>
      </c>
      <c r="C118" s="19" t="s">
        <v>64</v>
      </c>
      <c r="D118" s="19" t="s">
        <v>64</v>
      </c>
      <c r="E118" s="20"/>
      <c r="F118" s="96" t="s">
        <v>65</v>
      </c>
      <c r="G118" s="97"/>
      <c r="L118" s="39"/>
    </row>
    <row r="119" spans="1:12" x14ac:dyDescent="0.25">
      <c r="A119" s="17"/>
      <c r="B119" s="18"/>
      <c r="C119" s="19"/>
      <c r="D119" s="19"/>
      <c r="E119" s="20"/>
      <c r="F119" s="23"/>
      <c r="G119" s="7"/>
      <c r="L119" s="39"/>
    </row>
    <row r="120" spans="1:12" x14ac:dyDescent="0.25">
      <c r="A120" s="17" t="s">
        <v>33</v>
      </c>
      <c r="B120" s="18" t="s">
        <v>16</v>
      </c>
      <c r="C120" s="19"/>
      <c r="D120" s="19"/>
      <c r="E120" s="20"/>
      <c r="F120" s="23"/>
      <c r="G120" s="7"/>
      <c r="L120" s="39"/>
    </row>
    <row r="121" spans="1:12" x14ac:dyDescent="0.25">
      <c r="A121" s="17" t="s">
        <v>34</v>
      </c>
      <c r="B121" s="18" t="s">
        <v>107</v>
      </c>
      <c r="C121" s="19" t="s">
        <v>2</v>
      </c>
      <c r="D121" s="19">
        <v>1</v>
      </c>
      <c r="E121" s="20"/>
      <c r="F121" s="23"/>
      <c r="G121" s="7"/>
      <c r="L121" s="40"/>
    </row>
    <row r="122" spans="1:12" x14ac:dyDescent="0.25">
      <c r="A122" s="17"/>
      <c r="B122" s="18"/>
      <c r="C122" s="19"/>
      <c r="D122" s="19"/>
      <c r="E122" s="20"/>
      <c r="F122" s="23"/>
      <c r="G122" s="7"/>
      <c r="L122" s="40"/>
    </row>
    <row r="123" spans="1:12" x14ac:dyDescent="0.25">
      <c r="A123" s="17" t="s">
        <v>35</v>
      </c>
      <c r="B123" s="18" t="s">
        <v>112</v>
      </c>
      <c r="C123" s="19" t="s">
        <v>64</v>
      </c>
      <c r="D123" s="19" t="s">
        <v>64</v>
      </c>
      <c r="E123" s="20"/>
      <c r="F123" s="96" t="s">
        <v>65</v>
      </c>
      <c r="G123" s="97"/>
      <c r="L123" s="40"/>
    </row>
    <row r="124" spans="1:12" x14ac:dyDescent="0.25">
      <c r="A124" s="17"/>
      <c r="B124" s="18"/>
      <c r="C124" s="19"/>
      <c r="D124" s="19"/>
      <c r="E124" s="20"/>
      <c r="F124" s="23"/>
      <c r="G124" s="7"/>
      <c r="L124" s="40"/>
    </row>
    <row r="125" spans="1:12" x14ac:dyDescent="0.25">
      <c r="A125" s="17" t="s">
        <v>36</v>
      </c>
      <c r="B125" s="18" t="s">
        <v>18</v>
      </c>
      <c r="C125" s="19" t="s">
        <v>2</v>
      </c>
      <c r="D125" s="19">
        <v>1</v>
      </c>
      <c r="E125" s="20"/>
      <c r="F125" s="23"/>
      <c r="G125" s="7"/>
      <c r="L125" s="40"/>
    </row>
    <row r="126" spans="1:12" x14ac:dyDescent="0.25">
      <c r="A126" s="17"/>
      <c r="B126" s="18"/>
      <c r="C126" s="19"/>
      <c r="D126" s="19"/>
      <c r="E126" s="20"/>
      <c r="F126" s="23"/>
      <c r="G126" s="7"/>
      <c r="L126" s="40"/>
    </row>
    <row r="127" spans="1:12" x14ac:dyDescent="0.25">
      <c r="A127" s="17" t="s">
        <v>37</v>
      </c>
      <c r="B127" s="18" t="s">
        <v>19</v>
      </c>
      <c r="C127" s="19" t="s">
        <v>2</v>
      </c>
      <c r="D127" s="19">
        <v>1</v>
      </c>
      <c r="E127" s="20"/>
      <c r="F127" s="23"/>
      <c r="G127" s="7"/>
    </row>
    <row r="128" spans="1:12" x14ac:dyDescent="0.25">
      <c r="A128" s="17"/>
      <c r="B128" s="18"/>
      <c r="C128" s="19"/>
      <c r="D128" s="19"/>
      <c r="E128" s="20"/>
      <c r="F128" s="23"/>
      <c r="G128" s="7"/>
    </row>
    <row r="129" spans="1:7" x14ac:dyDescent="0.25">
      <c r="A129" s="17" t="s">
        <v>38</v>
      </c>
      <c r="B129" s="18" t="s">
        <v>20</v>
      </c>
      <c r="C129" s="19" t="s">
        <v>2</v>
      </c>
      <c r="D129" s="19">
        <v>1</v>
      </c>
      <c r="E129" s="20"/>
      <c r="F129" s="23"/>
      <c r="G129" s="7"/>
    </row>
    <row r="130" spans="1:7" x14ac:dyDescent="0.25">
      <c r="A130" s="17"/>
      <c r="B130" s="18"/>
      <c r="C130" s="19"/>
      <c r="D130" s="19"/>
      <c r="E130" s="20"/>
      <c r="F130" s="23"/>
      <c r="G130" s="7"/>
    </row>
    <row r="131" spans="1:7" x14ac:dyDescent="0.25">
      <c r="A131" s="17" t="s">
        <v>39</v>
      </c>
      <c r="B131" s="18" t="s">
        <v>21</v>
      </c>
      <c r="C131" s="19" t="s">
        <v>2</v>
      </c>
      <c r="D131" s="19">
        <v>1</v>
      </c>
      <c r="E131" s="20"/>
      <c r="F131" s="23"/>
      <c r="G131" s="7"/>
    </row>
    <row r="132" spans="1:7" x14ac:dyDescent="0.25">
      <c r="A132" s="17"/>
      <c r="B132" s="18"/>
      <c r="C132" s="19"/>
      <c r="D132" s="19"/>
      <c r="E132" s="20"/>
      <c r="F132" s="23"/>
      <c r="G132" s="7"/>
    </row>
    <row r="133" spans="1:7" x14ac:dyDescent="0.25">
      <c r="A133" s="17" t="s">
        <v>40</v>
      </c>
      <c r="B133" s="18" t="s">
        <v>22</v>
      </c>
      <c r="C133" s="19" t="s">
        <v>2</v>
      </c>
      <c r="D133" s="19">
        <v>1</v>
      </c>
      <c r="E133" s="20"/>
      <c r="F133" s="23"/>
      <c r="G133" s="7"/>
    </row>
    <row r="134" spans="1:7" x14ac:dyDescent="0.25">
      <c r="A134" s="17"/>
      <c r="B134" s="18"/>
      <c r="C134" s="19"/>
      <c r="D134" s="19"/>
      <c r="E134" s="20"/>
      <c r="F134" s="23"/>
      <c r="G134" s="7"/>
    </row>
    <row r="135" spans="1:7" x14ac:dyDescent="0.25">
      <c r="A135" s="17" t="s">
        <v>41</v>
      </c>
      <c r="B135" s="18" t="s">
        <v>23</v>
      </c>
      <c r="C135" s="19" t="s">
        <v>2</v>
      </c>
      <c r="D135" s="19">
        <v>1</v>
      </c>
      <c r="E135" s="20"/>
      <c r="F135" s="23"/>
      <c r="G135" s="7"/>
    </row>
    <row r="136" spans="1:7" x14ac:dyDescent="0.25">
      <c r="A136" s="17"/>
      <c r="B136" s="18"/>
      <c r="C136" s="19"/>
      <c r="D136" s="19"/>
      <c r="E136" s="20"/>
      <c r="F136" s="23"/>
      <c r="G136" s="7"/>
    </row>
    <row r="137" spans="1:7" x14ac:dyDescent="0.25">
      <c r="A137" s="17" t="s">
        <v>42</v>
      </c>
      <c r="B137" s="18" t="s">
        <v>24</v>
      </c>
      <c r="C137" s="19" t="s">
        <v>2</v>
      </c>
      <c r="D137" s="19">
        <v>8</v>
      </c>
      <c r="E137" s="20"/>
      <c r="F137" s="23"/>
      <c r="G137" s="7"/>
    </row>
    <row r="138" spans="1:7" x14ac:dyDescent="0.25">
      <c r="A138" s="17"/>
      <c r="B138" s="18"/>
      <c r="C138" s="19"/>
      <c r="D138" s="19"/>
      <c r="E138" s="20"/>
      <c r="F138" s="23"/>
      <c r="G138" s="7"/>
    </row>
    <row r="139" spans="1:7" x14ac:dyDescent="0.25">
      <c r="A139" s="17" t="s">
        <v>43</v>
      </c>
      <c r="B139" s="18" t="s">
        <v>25</v>
      </c>
      <c r="C139" s="19" t="s">
        <v>2</v>
      </c>
      <c r="D139" s="19">
        <v>1</v>
      </c>
      <c r="E139" s="20"/>
      <c r="F139" s="23"/>
      <c r="G139" s="7"/>
    </row>
    <row r="140" spans="1:7" x14ac:dyDescent="0.25">
      <c r="A140" s="17"/>
      <c r="B140" s="18"/>
      <c r="C140" s="19"/>
      <c r="D140" s="19"/>
      <c r="E140" s="20"/>
      <c r="F140" s="23"/>
      <c r="G140" s="7"/>
    </row>
    <row r="141" spans="1:7" x14ac:dyDescent="0.25">
      <c r="A141" s="17" t="s">
        <v>44</v>
      </c>
      <c r="B141" s="18" t="s">
        <v>26</v>
      </c>
      <c r="C141" s="19" t="s">
        <v>2</v>
      </c>
      <c r="D141" s="19">
        <v>2</v>
      </c>
      <c r="E141" s="20"/>
      <c r="F141" s="23"/>
      <c r="G141" s="7"/>
    </row>
    <row r="142" spans="1:7" x14ac:dyDescent="0.25">
      <c r="A142" s="17"/>
      <c r="B142" s="18"/>
      <c r="C142" s="19"/>
      <c r="D142" s="19"/>
      <c r="E142" s="20"/>
      <c r="F142" s="23"/>
      <c r="G142" s="7"/>
    </row>
    <row r="143" spans="1:7" x14ac:dyDescent="0.25">
      <c r="A143" s="17" t="s">
        <v>45</v>
      </c>
      <c r="B143" s="18" t="s">
        <v>27</v>
      </c>
      <c r="C143" s="19" t="s">
        <v>2</v>
      </c>
      <c r="D143" s="19">
        <v>2</v>
      </c>
      <c r="E143" s="20"/>
      <c r="F143" s="23"/>
      <c r="G143" s="7"/>
    </row>
    <row r="144" spans="1:7" x14ac:dyDescent="0.25">
      <c r="A144" s="17"/>
      <c r="B144" s="18"/>
      <c r="C144" s="19"/>
      <c r="D144" s="19"/>
      <c r="E144" s="20"/>
      <c r="F144" s="23"/>
      <c r="G144" s="7"/>
    </row>
    <row r="145" spans="1:7" x14ac:dyDescent="0.25">
      <c r="A145" s="17" t="s">
        <v>106</v>
      </c>
      <c r="B145" s="18" t="s">
        <v>28</v>
      </c>
      <c r="C145" s="19" t="s">
        <v>64</v>
      </c>
      <c r="D145" s="19" t="s">
        <v>64</v>
      </c>
      <c r="E145" s="20"/>
      <c r="F145" s="99" t="s">
        <v>65</v>
      </c>
      <c r="G145" s="99"/>
    </row>
    <row r="146" spans="1:7" x14ac:dyDescent="0.25">
      <c r="A146" s="17"/>
      <c r="B146" s="18"/>
      <c r="C146" s="19"/>
      <c r="D146" s="19"/>
      <c r="E146" s="20"/>
      <c r="F146" s="23"/>
      <c r="G146" s="7"/>
    </row>
    <row r="147" spans="1:7" x14ac:dyDescent="0.25">
      <c r="A147" s="17" t="s">
        <v>52</v>
      </c>
      <c r="B147" s="18" t="s">
        <v>29</v>
      </c>
      <c r="C147" s="19"/>
      <c r="D147" s="19"/>
      <c r="E147" s="20"/>
      <c r="F147" s="23"/>
      <c r="G147" s="7"/>
    </row>
    <row r="148" spans="1:7" x14ac:dyDescent="0.25">
      <c r="A148" s="17" t="s">
        <v>84</v>
      </c>
      <c r="B148" s="18" t="s">
        <v>54</v>
      </c>
      <c r="C148" s="19" t="s">
        <v>2</v>
      </c>
      <c r="D148" s="19">
        <v>1</v>
      </c>
      <c r="E148" s="20"/>
      <c r="F148" s="23"/>
      <c r="G148" s="7"/>
    </row>
    <row r="149" spans="1:7" x14ac:dyDescent="0.25">
      <c r="A149" s="17"/>
      <c r="B149" s="18"/>
      <c r="C149" s="19"/>
      <c r="D149" s="19"/>
      <c r="E149" s="20"/>
      <c r="F149" s="23"/>
      <c r="G149" s="7"/>
    </row>
    <row r="150" spans="1:7" x14ac:dyDescent="0.25">
      <c r="A150" s="17" t="s">
        <v>85</v>
      </c>
      <c r="B150" s="18" t="s">
        <v>55</v>
      </c>
      <c r="C150" s="19" t="s">
        <v>2</v>
      </c>
      <c r="D150" s="19">
        <v>10</v>
      </c>
      <c r="E150" s="20"/>
      <c r="F150" s="23"/>
      <c r="G150" s="7"/>
    </row>
    <row r="151" spans="1:7" x14ac:dyDescent="0.25">
      <c r="A151" s="17"/>
      <c r="B151" s="18"/>
      <c r="C151" s="19"/>
      <c r="D151" s="19"/>
      <c r="E151" s="20"/>
      <c r="F151" s="23"/>
      <c r="G151" s="7"/>
    </row>
    <row r="152" spans="1:7" x14ac:dyDescent="0.25">
      <c r="A152" s="17" t="s">
        <v>86</v>
      </c>
      <c r="B152" s="18" t="s">
        <v>56</v>
      </c>
      <c r="C152" s="19" t="s">
        <v>2</v>
      </c>
      <c r="D152" s="19">
        <v>1</v>
      </c>
      <c r="E152" s="20"/>
      <c r="F152" s="23"/>
      <c r="G152" s="7"/>
    </row>
    <row r="153" spans="1:7" x14ac:dyDescent="0.25">
      <c r="A153" s="44"/>
      <c r="B153" s="45"/>
      <c r="C153" s="46"/>
      <c r="D153" s="46"/>
      <c r="E153" s="52"/>
      <c r="F153" s="68"/>
      <c r="G153" s="13"/>
    </row>
    <row r="154" spans="1:7" x14ac:dyDescent="0.25">
      <c r="A154" s="48"/>
      <c r="B154" s="49"/>
      <c r="C154" s="50"/>
      <c r="D154" s="50"/>
      <c r="E154" s="67"/>
      <c r="F154" s="69"/>
      <c r="G154" s="16"/>
    </row>
    <row r="155" spans="1:7" x14ac:dyDescent="0.25">
      <c r="A155" s="17" t="s">
        <v>87</v>
      </c>
      <c r="B155" s="18" t="s">
        <v>57</v>
      </c>
      <c r="C155" s="19" t="s">
        <v>2</v>
      </c>
      <c r="D155" s="19">
        <f>5+1</f>
        <v>6</v>
      </c>
      <c r="E155" s="20"/>
      <c r="F155" s="23"/>
      <c r="G155" s="7"/>
    </row>
    <row r="156" spans="1:7" x14ac:dyDescent="0.25">
      <c r="A156" s="17"/>
      <c r="B156" s="18"/>
      <c r="C156" s="19"/>
      <c r="D156" s="19"/>
      <c r="E156" s="20"/>
      <c r="F156" s="23"/>
      <c r="G156" s="7"/>
    </row>
    <row r="157" spans="1:7" x14ac:dyDescent="0.25">
      <c r="A157" s="17" t="s">
        <v>88</v>
      </c>
      <c r="B157" s="18" t="s">
        <v>61</v>
      </c>
      <c r="C157" s="19" t="s">
        <v>2</v>
      </c>
      <c r="D157" s="19">
        <v>1</v>
      </c>
      <c r="E157" s="20"/>
      <c r="F157" s="23"/>
      <c r="G157" s="7"/>
    </row>
    <row r="158" spans="1:7" x14ac:dyDescent="0.25">
      <c r="A158" s="17"/>
      <c r="B158" s="18"/>
      <c r="C158" s="19"/>
      <c r="D158" s="19"/>
      <c r="E158" s="35"/>
      <c r="F158" s="35"/>
      <c r="G158" s="35"/>
    </row>
    <row r="159" spans="1:7" x14ac:dyDescent="0.25">
      <c r="A159" s="17" t="s">
        <v>53</v>
      </c>
      <c r="B159" s="18" t="s">
        <v>111</v>
      </c>
      <c r="C159" s="19" t="s">
        <v>2</v>
      </c>
      <c r="D159" s="19">
        <v>10</v>
      </c>
      <c r="E159" s="35"/>
      <c r="F159" s="35"/>
      <c r="G159" s="35"/>
    </row>
    <row r="160" spans="1:7" x14ac:dyDescent="0.25">
      <c r="A160" s="17"/>
      <c r="B160" s="18"/>
      <c r="C160" s="19"/>
      <c r="D160" s="19"/>
      <c r="E160" s="35"/>
      <c r="F160" s="35"/>
      <c r="G160" s="35"/>
    </row>
    <row r="161" spans="1:8" x14ac:dyDescent="0.25">
      <c r="A161" s="17" t="s">
        <v>53</v>
      </c>
      <c r="B161" s="18" t="s">
        <v>50</v>
      </c>
      <c r="C161" s="19" t="s">
        <v>58</v>
      </c>
      <c r="D161" s="19">
        <v>1</v>
      </c>
      <c r="E161" s="20"/>
      <c r="F161" s="23"/>
      <c r="G161" s="7"/>
    </row>
    <row r="162" spans="1:8" x14ac:dyDescent="0.25">
      <c r="A162" s="17"/>
      <c r="B162" s="18"/>
      <c r="C162" s="19"/>
      <c r="D162" s="19"/>
      <c r="E162" s="20"/>
      <c r="F162" s="23"/>
      <c r="G162" s="7"/>
    </row>
    <row r="163" spans="1:8" x14ac:dyDescent="0.25">
      <c r="A163" s="17" t="s">
        <v>89</v>
      </c>
      <c r="B163" s="18" t="s">
        <v>51</v>
      </c>
      <c r="C163" s="19" t="s">
        <v>59</v>
      </c>
      <c r="D163" s="19" t="s">
        <v>59</v>
      </c>
      <c r="E163" s="20"/>
      <c r="F163" s="98" t="s">
        <v>60</v>
      </c>
      <c r="G163" s="98"/>
    </row>
    <row r="164" spans="1:8" x14ac:dyDescent="0.25">
      <c r="A164" s="17"/>
      <c r="B164" s="18"/>
      <c r="C164" s="46"/>
      <c r="D164" s="46"/>
      <c r="E164" s="52"/>
      <c r="F164" s="53"/>
      <c r="G164" s="9"/>
    </row>
    <row r="165" spans="1:8" x14ac:dyDescent="0.25">
      <c r="A165" s="17"/>
      <c r="B165" s="18"/>
      <c r="C165" s="19"/>
      <c r="D165" s="19"/>
      <c r="E165" s="20"/>
      <c r="F165" s="23"/>
      <c r="G165" s="8"/>
      <c r="H165" s="1"/>
    </row>
    <row r="166" spans="1:8" ht="15" customHeight="1" x14ac:dyDescent="0.25">
      <c r="A166" s="17"/>
      <c r="B166" s="54" t="s">
        <v>81</v>
      </c>
      <c r="C166" s="19"/>
      <c r="D166" s="19"/>
      <c r="E166" s="20"/>
      <c r="F166" s="23"/>
      <c r="G166" s="11" t="str">
        <f>IF(SUM(G107:G164)=0,"",SUM(G107:G164))</f>
        <v/>
      </c>
      <c r="H166" s="2"/>
    </row>
    <row r="167" spans="1:8" ht="15" customHeight="1" x14ac:dyDescent="0.25">
      <c r="A167" s="17"/>
      <c r="B167" s="54"/>
      <c r="C167" s="19"/>
      <c r="D167" s="19"/>
      <c r="E167" s="20"/>
      <c r="F167" s="23"/>
      <c r="G167" s="11"/>
      <c r="H167" s="2"/>
    </row>
    <row r="168" spans="1:8" x14ac:dyDescent="0.25">
      <c r="A168" s="17"/>
      <c r="B168" s="54" t="s">
        <v>79</v>
      </c>
      <c r="C168" s="19"/>
      <c r="D168" s="19"/>
      <c r="E168" s="20"/>
      <c r="F168" s="23"/>
      <c r="G168" s="11" t="str">
        <f>IF(G166="","",G166*0.1)</f>
        <v/>
      </c>
      <c r="H168" s="2"/>
    </row>
    <row r="169" spans="1:8" x14ac:dyDescent="0.25">
      <c r="A169" s="17"/>
      <c r="B169" s="54"/>
      <c r="C169" s="55"/>
      <c r="D169" s="55"/>
      <c r="E169" s="56"/>
      <c r="F169" s="57"/>
      <c r="G169" s="12"/>
      <c r="H169" s="2"/>
    </row>
    <row r="170" spans="1:8" x14ac:dyDescent="0.25">
      <c r="A170" s="17"/>
      <c r="B170" s="54"/>
      <c r="C170" s="58"/>
      <c r="D170" s="58"/>
      <c r="E170" s="59"/>
      <c r="F170" s="59"/>
      <c r="G170" s="8"/>
    </row>
    <row r="171" spans="1:8" x14ac:dyDescent="0.25">
      <c r="A171" s="17"/>
      <c r="B171" s="54" t="s">
        <v>90</v>
      </c>
      <c r="C171" s="19"/>
      <c r="D171" s="19"/>
      <c r="E171" s="20"/>
      <c r="F171" s="20"/>
      <c r="G171" s="10"/>
    </row>
    <row r="172" spans="1:8" x14ac:dyDescent="0.25">
      <c r="A172" s="17"/>
      <c r="B172" s="54"/>
      <c r="C172" s="19"/>
      <c r="D172" s="19"/>
      <c r="E172" s="20"/>
      <c r="F172" s="20"/>
      <c r="G172" s="10"/>
    </row>
    <row r="173" spans="1:8" x14ac:dyDescent="0.25">
      <c r="A173" s="17"/>
      <c r="B173" s="54"/>
      <c r="C173" s="19"/>
      <c r="D173" s="19"/>
      <c r="E173" s="20"/>
      <c r="F173" s="20"/>
      <c r="G173" s="10"/>
    </row>
    <row r="174" spans="1:8" x14ac:dyDescent="0.25">
      <c r="A174" s="17"/>
      <c r="B174" s="54"/>
      <c r="C174" s="19"/>
      <c r="D174" s="19"/>
      <c r="E174" s="20"/>
      <c r="F174" s="20"/>
      <c r="G174" s="10"/>
    </row>
    <row r="175" spans="1:8" x14ac:dyDescent="0.25">
      <c r="A175" s="36" t="s">
        <v>93</v>
      </c>
      <c r="B175" s="54"/>
      <c r="C175" s="19"/>
      <c r="D175" s="19"/>
      <c r="E175" s="20"/>
      <c r="F175" s="20"/>
      <c r="G175" s="10"/>
    </row>
    <row r="176" spans="1:8" x14ac:dyDescent="0.25">
      <c r="A176" s="36"/>
      <c r="B176" s="60" t="s">
        <v>66</v>
      </c>
      <c r="C176" s="19"/>
      <c r="D176" s="19"/>
      <c r="E176" s="20"/>
      <c r="F176" s="20"/>
      <c r="G176" s="10"/>
    </row>
    <row r="177" spans="1:7" x14ac:dyDescent="0.25">
      <c r="A177" s="17"/>
      <c r="B177" s="54"/>
      <c r="C177" s="19"/>
      <c r="D177" s="19"/>
      <c r="E177" s="20"/>
      <c r="F177" s="20"/>
      <c r="G177" s="10"/>
    </row>
    <row r="178" spans="1:7" x14ac:dyDescent="0.25">
      <c r="A178" s="37" t="s">
        <v>46</v>
      </c>
      <c r="B178" s="18" t="s">
        <v>91</v>
      </c>
      <c r="C178" s="19"/>
      <c r="D178" s="19"/>
      <c r="E178" s="20"/>
      <c r="F178" s="23"/>
      <c r="G178" s="7"/>
    </row>
    <row r="179" spans="1:7" x14ac:dyDescent="0.25">
      <c r="A179" s="17" t="s">
        <v>31</v>
      </c>
      <c r="B179" s="18" t="s">
        <v>14</v>
      </c>
      <c r="C179" s="19" t="s">
        <v>58</v>
      </c>
      <c r="D179" s="19">
        <v>-1</v>
      </c>
      <c r="E179" s="20"/>
      <c r="F179" s="23"/>
      <c r="G179" s="7"/>
    </row>
    <row r="180" spans="1:7" x14ac:dyDescent="0.25">
      <c r="A180" s="17" t="s">
        <v>48</v>
      </c>
      <c r="B180" s="18" t="s">
        <v>14</v>
      </c>
      <c r="C180" s="19" t="s">
        <v>58</v>
      </c>
      <c r="D180" s="19">
        <v>1</v>
      </c>
      <c r="E180" s="20"/>
      <c r="F180" s="23"/>
      <c r="G180" s="7"/>
    </row>
    <row r="181" spans="1:7" x14ac:dyDescent="0.25">
      <c r="A181" s="17"/>
      <c r="B181" s="18"/>
      <c r="C181" s="19"/>
      <c r="D181" s="19"/>
      <c r="E181" s="20"/>
      <c r="F181" s="23"/>
      <c r="G181" s="7"/>
    </row>
    <row r="182" spans="1:7" x14ac:dyDescent="0.25">
      <c r="A182" s="17" t="s">
        <v>32</v>
      </c>
      <c r="B182" s="18" t="s">
        <v>103</v>
      </c>
      <c r="C182" s="19"/>
      <c r="D182" s="19"/>
      <c r="E182" s="20"/>
      <c r="F182" s="23"/>
      <c r="G182" s="7"/>
    </row>
    <row r="183" spans="1:7" x14ac:dyDescent="0.25">
      <c r="A183" s="17" t="s">
        <v>101</v>
      </c>
      <c r="B183" s="18" t="s">
        <v>15</v>
      </c>
      <c r="C183" s="19" t="s">
        <v>2</v>
      </c>
      <c r="D183" s="19">
        <v>-1</v>
      </c>
      <c r="E183" s="20"/>
      <c r="F183" s="23"/>
      <c r="G183" s="7"/>
    </row>
    <row r="184" spans="1:7" x14ac:dyDescent="0.25">
      <c r="A184" s="17" t="s">
        <v>113</v>
      </c>
      <c r="B184" s="18" t="s">
        <v>15</v>
      </c>
      <c r="C184" s="19" t="s">
        <v>2</v>
      </c>
      <c r="D184" s="19">
        <v>1</v>
      </c>
      <c r="E184" s="20"/>
      <c r="F184" s="23"/>
      <c r="G184" s="7"/>
    </row>
    <row r="185" spans="1:7" x14ac:dyDescent="0.25">
      <c r="A185" s="17"/>
      <c r="B185" s="18"/>
      <c r="C185" s="19"/>
      <c r="D185" s="19"/>
      <c r="E185" s="20"/>
      <c r="F185" s="23"/>
      <c r="G185" s="7"/>
    </row>
    <row r="186" spans="1:7" x14ac:dyDescent="0.25">
      <c r="A186" s="17" t="s">
        <v>49</v>
      </c>
      <c r="B186" s="18" t="s">
        <v>16</v>
      </c>
      <c r="C186" s="19"/>
      <c r="D186" s="19"/>
      <c r="E186" s="20"/>
      <c r="F186" s="23"/>
      <c r="G186" s="7"/>
    </row>
    <row r="187" spans="1:7" x14ac:dyDescent="0.25">
      <c r="A187" s="17" t="s">
        <v>34</v>
      </c>
      <c r="B187" s="18" t="s">
        <v>17</v>
      </c>
      <c r="C187" s="19" t="s">
        <v>2</v>
      </c>
      <c r="D187" s="19">
        <v>-1</v>
      </c>
      <c r="E187" s="20"/>
      <c r="F187" s="23"/>
      <c r="G187" s="7"/>
    </row>
    <row r="188" spans="1:7" x14ac:dyDescent="0.25">
      <c r="A188" s="17" t="s">
        <v>67</v>
      </c>
      <c r="B188" s="18" t="s">
        <v>17</v>
      </c>
      <c r="C188" s="19" t="s">
        <v>2</v>
      </c>
      <c r="D188" s="19">
        <v>1</v>
      </c>
      <c r="E188" s="20"/>
      <c r="F188" s="23"/>
      <c r="G188" s="7"/>
    </row>
    <row r="189" spans="1:7" x14ac:dyDescent="0.25">
      <c r="A189" s="17"/>
      <c r="B189" s="18"/>
      <c r="C189" s="19"/>
      <c r="D189" s="19"/>
      <c r="E189" s="20"/>
      <c r="F189" s="23"/>
      <c r="G189" s="7"/>
    </row>
    <row r="190" spans="1:7" x14ac:dyDescent="0.25">
      <c r="A190" s="17" t="s">
        <v>36</v>
      </c>
      <c r="B190" s="18" t="s">
        <v>18</v>
      </c>
      <c r="C190" s="19" t="s">
        <v>2</v>
      </c>
      <c r="D190" s="19">
        <v>-1</v>
      </c>
      <c r="E190" s="20"/>
      <c r="F190" s="23"/>
      <c r="G190" s="7"/>
    </row>
    <row r="191" spans="1:7" x14ac:dyDescent="0.25">
      <c r="A191" s="17" t="s">
        <v>69</v>
      </c>
      <c r="B191" s="18" t="s">
        <v>18</v>
      </c>
      <c r="C191" s="19" t="s">
        <v>2</v>
      </c>
      <c r="D191" s="19">
        <v>1</v>
      </c>
      <c r="E191" s="20"/>
      <c r="F191" s="23"/>
      <c r="G191" s="7"/>
    </row>
    <row r="192" spans="1:7" x14ac:dyDescent="0.25">
      <c r="A192" s="17"/>
      <c r="B192" s="18"/>
      <c r="C192" s="19"/>
      <c r="D192" s="19"/>
      <c r="E192" s="20"/>
      <c r="F192" s="23"/>
      <c r="G192" s="7"/>
    </row>
    <row r="193" spans="1:7" x14ac:dyDescent="0.25">
      <c r="A193" s="17" t="s">
        <v>37</v>
      </c>
      <c r="B193" s="18" t="s">
        <v>19</v>
      </c>
      <c r="C193" s="19" t="s">
        <v>2</v>
      </c>
      <c r="D193" s="19">
        <v>-1</v>
      </c>
      <c r="E193" s="20"/>
      <c r="F193" s="23"/>
      <c r="G193" s="7"/>
    </row>
    <row r="194" spans="1:7" x14ac:dyDescent="0.25">
      <c r="A194" s="17" t="s">
        <v>70</v>
      </c>
      <c r="B194" s="18" t="s">
        <v>19</v>
      </c>
      <c r="C194" s="19" t="s">
        <v>2</v>
      </c>
      <c r="D194" s="19">
        <v>1</v>
      </c>
      <c r="E194" s="20"/>
      <c r="F194" s="23"/>
      <c r="G194" s="7"/>
    </row>
    <row r="195" spans="1:7" x14ac:dyDescent="0.25">
      <c r="A195" s="17"/>
      <c r="B195" s="18"/>
      <c r="C195" s="19"/>
      <c r="D195" s="19"/>
      <c r="E195" s="20"/>
      <c r="F195" s="23"/>
      <c r="G195" s="7"/>
    </row>
    <row r="196" spans="1:7" x14ac:dyDescent="0.25">
      <c r="A196" s="17" t="s">
        <v>38</v>
      </c>
      <c r="B196" s="18" t="s">
        <v>20</v>
      </c>
      <c r="C196" s="19" t="s">
        <v>2</v>
      </c>
      <c r="D196" s="19">
        <v>-1</v>
      </c>
      <c r="E196" s="20"/>
      <c r="F196" s="23"/>
      <c r="G196" s="7"/>
    </row>
    <row r="197" spans="1:7" x14ac:dyDescent="0.25">
      <c r="A197" s="17" t="s">
        <v>71</v>
      </c>
      <c r="B197" s="18" t="s">
        <v>20</v>
      </c>
      <c r="C197" s="19" t="s">
        <v>2</v>
      </c>
      <c r="D197" s="19">
        <v>1</v>
      </c>
      <c r="E197" s="20"/>
      <c r="F197" s="23"/>
      <c r="G197" s="7"/>
    </row>
    <row r="198" spans="1:7" x14ac:dyDescent="0.25">
      <c r="A198" s="17"/>
      <c r="B198" s="18"/>
      <c r="C198" s="19"/>
      <c r="D198" s="19"/>
      <c r="E198" s="20"/>
      <c r="F198" s="23"/>
      <c r="G198" s="7"/>
    </row>
    <row r="199" spans="1:7" x14ac:dyDescent="0.25">
      <c r="A199" s="17" t="s">
        <v>39</v>
      </c>
      <c r="B199" s="18" t="s">
        <v>21</v>
      </c>
      <c r="C199" s="19" t="s">
        <v>2</v>
      </c>
      <c r="D199" s="19">
        <v>-1</v>
      </c>
      <c r="E199" s="20"/>
      <c r="F199" s="23"/>
      <c r="G199" s="7"/>
    </row>
    <row r="200" spans="1:7" x14ac:dyDescent="0.25">
      <c r="A200" s="17" t="s">
        <v>72</v>
      </c>
      <c r="B200" s="18" t="s">
        <v>21</v>
      </c>
      <c r="C200" s="19" t="s">
        <v>2</v>
      </c>
      <c r="D200" s="19">
        <v>1</v>
      </c>
      <c r="E200" s="20"/>
      <c r="F200" s="23"/>
      <c r="G200" s="7"/>
    </row>
    <row r="201" spans="1:7" x14ac:dyDescent="0.25">
      <c r="A201" s="17"/>
      <c r="B201" s="18"/>
      <c r="C201" s="19"/>
      <c r="D201" s="19"/>
      <c r="E201" s="20"/>
      <c r="F201" s="23"/>
      <c r="G201" s="7"/>
    </row>
    <row r="202" spans="1:7" x14ac:dyDescent="0.25">
      <c r="A202" s="44"/>
      <c r="B202" s="45"/>
      <c r="C202" s="46"/>
      <c r="D202" s="46"/>
      <c r="E202" s="52"/>
      <c r="F202" s="68"/>
      <c r="G202" s="13"/>
    </row>
    <row r="203" spans="1:7" x14ac:dyDescent="0.25">
      <c r="A203" s="48"/>
      <c r="B203" s="49"/>
      <c r="C203" s="50"/>
      <c r="D203" s="50"/>
      <c r="E203" s="67"/>
      <c r="F203" s="69"/>
      <c r="G203" s="16"/>
    </row>
    <row r="204" spans="1:7" x14ac:dyDescent="0.25">
      <c r="A204" s="17" t="s">
        <v>40</v>
      </c>
      <c r="B204" s="18" t="s">
        <v>22</v>
      </c>
      <c r="C204" s="19" t="s">
        <v>2</v>
      </c>
      <c r="D204" s="19">
        <v>-1</v>
      </c>
      <c r="E204" s="20"/>
      <c r="F204" s="23"/>
      <c r="G204" s="7"/>
    </row>
    <row r="205" spans="1:7" x14ac:dyDescent="0.25">
      <c r="A205" s="17" t="s">
        <v>73</v>
      </c>
      <c r="B205" s="18" t="s">
        <v>22</v>
      </c>
      <c r="C205" s="19" t="s">
        <v>2</v>
      </c>
      <c r="D205" s="19">
        <v>1</v>
      </c>
      <c r="E205" s="20"/>
      <c r="F205" s="23"/>
      <c r="G205" s="7"/>
    </row>
    <row r="206" spans="1:7" x14ac:dyDescent="0.25">
      <c r="A206" s="17"/>
      <c r="B206" s="18"/>
      <c r="C206" s="19"/>
      <c r="D206" s="19"/>
      <c r="E206" s="20"/>
      <c r="F206" s="23"/>
      <c r="G206" s="7"/>
    </row>
    <row r="207" spans="1:7" x14ac:dyDescent="0.25">
      <c r="A207" s="17" t="s">
        <v>41</v>
      </c>
      <c r="B207" s="18" t="s">
        <v>23</v>
      </c>
      <c r="C207" s="19" t="s">
        <v>2</v>
      </c>
      <c r="D207" s="19">
        <v>-1</v>
      </c>
      <c r="E207" s="20"/>
      <c r="F207" s="23"/>
      <c r="G207" s="7"/>
    </row>
    <row r="208" spans="1:7" x14ac:dyDescent="0.25">
      <c r="A208" s="17" t="s">
        <v>74</v>
      </c>
      <c r="B208" s="18" t="s">
        <v>23</v>
      </c>
      <c r="C208" s="19" t="s">
        <v>2</v>
      </c>
      <c r="D208" s="19">
        <v>2</v>
      </c>
      <c r="E208" s="20"/>
      <c r="F208" s="23"/>
      <c r="G208" s="7"/>
    </row>
    <row r="209" spans="1:8" x14ac:dyDescent="0.25">
      <c r="A209" s="17"/>
      <c r="B209" s="18"/>
      <c r="C209" s="19"/>
      <c r="D209" s="19"/>
      <c r="E209" s="20"/>
      <c r="F209" s="23"/>
      <c r="G209" s="7"/>
    </row>
    <row r="210" spans="1:8" x14ac:dyDescent="0.25">
      <c r="A210" s="17" t="s">
        <v>42</v>
      </c>
      <c r="B210" s="18" t="s">
        <v>24</v>
      </c>
      <c r="C210" s="19" t="s">
        <v>2</v>
      </c>
      <c r="D210" s="19">
        <v>-8</v>
      </c>
      <c r="E210" s="20"/>
      <c r="F210" s="23"/>
      <c r="G210" s="7"/>
    </row>
    <row r="211" spans="1:8" x14ac:dyDescent="0.25">
      <c r="A211" s="17" t="s">
        <v>75</v>
      </c>
      <c r="B211" s="18" t="s">
        <v>24</v>
      </c>
      <c r="C211" s="19" t="s">
        <v>2</v>
      </c>
      <c r="D211" s="19">
        <v>8</v>
      </c>
      <c r="E211" s="20"/>
      <c r="F211" s="23"/>
      <c r="G211" s="7"/>
    </row>
    <row r="212" spans="1:8" x14ac:dyDescent="0.25">
      <c r="A212" s="17"/>
      <c r="B212" s="18"/>
      <c r="C212" s="19"/>
      <c r="D212" s="19"/>
      <c r="E212" s="20"/>
      <c r="F212" s="23"/>
      <c r="G212" s="7"/>
    </row>
    <row r="213" spans="1:8" x14ac:dyDescent="0.25">
      <c r="A213" s="17" t="s">
        <v>43</v>
      </c>
      <c r="B213" s="18" t="s">
        <v>25</v>
      </c>
      <c r="C213" s="19" t="s">
        <v>2</v>
      </c>
      <c r="D213" s="19">
        <v>-1</v>
      </c>
      <c r="E213" s="20"/>
      <c r="F213" s="23"/>
      <c r="G213" s="7"/>
    </row>
    <row r="214" spans="1:8" x14ac:dyDescent="0.25">
      <c r="A214" s="17" t="s">
        <v>76</v>
      </c>
      <c r="B214" s="18" t="s">
        <v>25</v>
      </c>
      <c r="C214" s="19" t="s">
        <v>2</v>
      </c>
      <c r="D214" s="19">
        <v>1</v>
      </c>
      <c r="E214" s="20"/>
      <c r="F214" s="23"/>
      <c r="G214" s="7"/>
    </row>
    <row r="215" spans="1:8" x14ac:dyDescent="0.25">
      <c r="A215" s="17"/>
      <c r="B215" s="18"/>
      <c r="C215" s="19"/>
      <c r="D215" s="19"/>
      <c r="E215" s="20"/>
      <c r="F215" s="23"/>
      <c r="G215" s="7"/>
    </row>
    <row r="216" spans="1:8" x14ac:dyDescent="0.25">
      <c r="A216" s="17" t="s">
        <v>44</v>
      </c>
      <c r="B216" s="18" t="s">
        <v>26</v>
      </c>
      <c r="C216" s="19" t="s">
        <v>2</v>
      </c>
      <c r="D216" s="19">
        <v>-2</v>
      </c>
      <c r="E216" s="20"/>
      <c r="F216" s="23"/>
      <c r="G216" s="7"/>
    </row>
    <row r="217" spans="1:8" x14ac:dyDescent="0.25">
      <c r="A217" s="17" t="s">
        <v>77</v>
      </c>
      <c r="B217" s="18" t="s">
        <v>26</v>
      </c>
      <c r="C217" s="19" t="s">
        <v>2</v>
      </c>
      <c r="D217" s="19">
        <v>2</v>
      </c>
      <c r="E217" s="20"/>
      <c r="F217" s="23"/>
      <c r="G217" s="7"/>
    </row>
    <row r="218" spans="1:8" x14ac:dyDescent="0.25">
      <c r="A218" s="17"/>
      <c r="B218" s="18"/>
      <c r="C218" s="19"/>
      <c r="D218" s="19"/>
      <c r="E218" s="20"/>
      <c r="F218" s="23"/>
      <c r="G218" s="7"/>
    </row>
    <row r="219" spans="1:8" x14ac:dyDescent="0.25">
      <c r="A219" s="17" t="s">
        <v>45</v>
      </c>
      <c r="B219" s="18" t="s">
        <v>27</v>
      </c>
      <c r="C219" s="19" t="s">
        <v>2</v>
      </c>
      <c r="D219" s="19">
        <v>-2</v>
      </c>
      <c r="E219" s="20"/>
      <c r="F219" s="23"/>
      <c r="G219" s="7"/>
    </row>
    <row r="220" spans="1:8" x14ac:dyDescent="0.25">
      <c r="A220" s="17" t="s">
        <v>78</v>
      </c>
      <c r="B220" s="18" t="s">
        <v>27</v>
      </c>
      <c r="C220" s="19" t="s">
        <v>2</v>
      </c>
      <c r="D220" s="19">
        <v>2</v>
      </c>
      <c r="E220" s="20"/>
      <c r="F220" s="23"/>
      <c r="G220" s="7"/>
    </row>
    <row r="221" spans="1:8" ht="9.9499999999999993" customHeight="1" x14ac:dyDescent="0.25">
      <c r="A221" s="17"/>
      <c r="B221" s="18"/>
      <c r="C221" s="46"/>
      <c r="D221" s="46"/>
      <c r="E221" s="52"/>
      <c r="F221" s="53"/>
      <c r="G221" s="9"/>
    </row>
    <row r="222" spans="1:8" ht="9.9499999999999993" customHeight="1" x14ac:dyDescent="0.25">
      <c r="A222" s="17"/>
      <c r="B222" s="18"/>
      <c r="C222" s="19"/>
      <c r="D222" s="19"/>
      <c r="E222" s="20"/>
      <c r="F222" s="23"/>
      <c r="G222" s="8"/>
      <c r="H222" s="1"/>
    </row>
    <row r="223" spans="1:8" ht="15" customHeight="1" x14ac:dyDescent="0.25">
      <c r="A223" s="70"/>
      <c r="B223" s="71" t="s">
        <v>94</v>
      </c>
      <c r="C223" s="72"/>
      <c r="D223" s="73"/>
      <c r="E223" s="74"/>
      <c r="F223" s="75"/>
      <c r="G223" s="6" t="str">
        <f>IF(SUM(G166:G221)=0,"",SUM(#REF!))</f>
        <v/>
      </c>
      <c r="H223" s="2"/>
    </row>
    <row r="224" spans="1:8" ht="9.9499999999999993" customHeight="1" x14ac:dyDescent="0.25">
      <c r="A224" s="70"/>
      <c r="B224" s="76"/>
      <c r="C224" s="72"/>
      <c r="D224" s="73"/>
      <c r="E224" s="74"/>
      <c r="F224" s="75"/>
      <c r="G224" s="6"/>
      <c r="H224" s="2"/>
    </row>
    <row r="225" spans="1:8" x14ac:dyDescent="0.25">
      <c r="A225" s="70"/>
      <c r="B225" s="71" t="s">
        <v>95</v>
      </c>
      <c r="C225" s="72"/>
      <c r="D225" s="73"/>
      <c r="E225" s="74"/>
      <c r="F225" s="75"/>
      <c r="G225" s="6" t="str">
        <f>IF(G223="","",G223*0.2)</f>
        <v/>
      </c>
      <c r="H225" s="2"/>
    </row>
    <row r="226" spans="1:8" ht="9.9499999999999993" customHeight="1" x14ac:dyDescent="0.25">
      <c r="A226" s="70"/>
      <c r="B226" s="76"/>
      <c r="C226" s="77"/>
      <c r="D226" s="78"/>
      <c r="E226" s="79"/>
      <c r="F226" s="80"/>
      <c r="G226" s="3"/>
      <c r="H226" s="2"/>
    </row>
    <row r="227" spans="1:8" ht="9.9499999999999993" customHeight="1" x14ac:dyDescent="0.25">
      <c r="A227" s="70"/>
      <c r="B227" s="76"/>
      <c r="C227" s="81"/>
      <c r="D227" s="82"/>
      <c r="E227" s="83"/>
      <c r="F227" s="83"/>
      <c r="G227" s="4"/>
    </row>
    <row r="228" spans="1:8" x14ac:dyDescent="0.25">
      <c r="A228" s="70"/>
      <c r="B228" s="71" t="s">
        <v>96</v>
      </c>
      <c r="C228" s="72"/>
      <c r="D228" s="84"/>
      <c r="E228" s="85"/>
      <c r="F228" s="85"/>
      <c r="G228" s="5"/>
    </row>
    <row r="229" spans="1:8" x14ac:dyDescent="0.25">
      <c r="A229" s="62"/>
      <c r="B229" s="54"/>
      <c r="C229" s="19"/>
      <c r="D229" s="19"/>
      <c r="E229" s="20"/>
      <c r="F229" s="20"/>
      <c r="G229" s="10"/>
    </row>
    <row r="230" spans="1:8" x14ac:dyDescent="0.25">
      <c r="A230" s="62"/>
      <c r="B230" s="54"/>
      <c r="C230" s="19"/>
      <c r="D230" s="19"/>
      <c r="E230" s="20"/>
      <c r="F230" s="20"/>
      <c r="G230" s="10"/>
    </row>
    <row r="231" spans="1:8" x14ac:dyDescent="0.25">
      <c r="A231" s="62"/>
      <c r="B231" s="54"/>
      <c r="C231" s="19"/>
      <c r="D231" s="19"/>
      <c r="E231" s="20"/>
      <c r="F231" s="20"/>
      <c r="G231" s="10"/>
    </row>
    <row r="232" spans="1:8" x14ac:dyDescent="0.25">
      <c r="A232" s="62"/>
      <c r="B232" s="54"/>
      <c r="C232" s="19"/>
      <c r="D232" s="19"/>
      <c r="E232" s="20"/>
      <c r="F232" s="20"/>
      <c r="G232" s="10"/>
    </row>
    <row r="233" spans="1:8" x14ac:dyDescent="0.25">
      <c r="A233" s="62"/>
      <c r="B233" s="54"/>
      <c r="C233" s="19"/>
      <c r="D233" s="19"/>
      <c r="E233" s="20"/>
      <c r="F233" s="20"/>
      <c r="G233" s="10"/>
    </row>
    <row r="234" spans="1:8" x14ac:dyDescent="0.25">
      <c r="A234" s="62"/>
      <c r="B234" s="54"/>
      <c r="C234" s="19"/>
      <c r="D234" s="19"/>
      <c r="E234" s="20"/>
      <c r="F234" s="20"/>
      <c r="G234" s="10"/>
    </row>
    <row r="235" spans="1:8" x14ac:dyDescent="0.25">
      <c r="A235" s="62"/>
      <c r="B235" s="54"/>
      <c r="C235" s="19"/>
      <c r="D235" s="19"/>
      <c r="E235" s="20"/>
      <c r="F235" s="20"/>
      <c r="G235" s="10"/>
    </row>
    <row r="236" spans="1:8" x14ac:dyDescent="0.25">
      <c r="A236" s="62"/>
      <c r="B236" s="54"/>
      <c r="C236" s="19"/>
      <c r="D236" s="19"/>
      <c r="E236" s="20"/>
      <c r="F236" s="20"/>
      <c r="G236" s="10"/>
    </row>
    <row r="237" spans="1:8" x14ac:dyDescent="0.25">
      <c r="A237" s="62"/>
      <c r="B237" s="54"/>
      <c r="C237" s="19"/>
      <c r="D237" s="19"/>
      <c r="E237" s="20"/>
      <c r="F237" s="20"/>
      <c r="G237" s="10"/>
    </row>
    <row r="238" spans="1:8" x14ac:dyDescent="0.25">
      <c r="A238" s="62"/>
      <c r="B238" s="54"/>
      <c r="C238" s="19"/>
      <c r="D238" s="19"/>
      <c r="E238" s="20"/>
      <c r="F238" s="20"/>
      <c r="G238" s="10"/>
    </row>
    <row r="239" spans="1:8" x14ac:dyDescent="0.25">
      <c r="A239" s="62"/>
      <c r="B239" s="54"/>
      <c r="C239" s="19"/>
      <c r="D239" s="19"/>
      <c r="E239" s="20"/>
      <c r="F239" s="20"/>
      <c r="G239" s="10"/>
    </row>
    <row r="240" spans="1:8" x14ac:dyDescent="0.25">
      <c r="A240" s="62"/>
      <c r="B240" s="54"/>
      <c r="C240" s="19"/>
      <c r="D240" s="19"/>
      <c r="E240" s="20"/>
      <c r="F240" s="20"/>
      <c r="G240" s="10"/>
    </row>
    <row r="241" spans="1:7" x14ac:dyDescent="0.25">
      <c r="A241" s="62"/>
      <c r="B241" s="54"/>
      <c r="C241" s="19"/>
      <c r="D241" s="19"/>
      <c r="E241" s="20"/>
      <c r="F241" s="20"/>
      <c r="G241" s="10"/>
    </row>
    <row r="242" spans="1:7" x14ac:dyDescent="0.25">
      <c r="A242" s="62"/>
      <c r="B242" s="54"/>
      <c r="C242" s="19"/>
      <c r="D242" s="19"/>
      <c r="E242" s="20"/>
      <c r="F242" s="20"/>
      <c r="G242" s="10"/>
    </row>
    <row r="243" spans="1:7" x14ac:dyDescent="0.25">
      <c r="A243" s="62"/>
      <c r="B243" s="54"/>
      <c r="C243" s="19"/>
      <c r="D243" s="19"/>
      <c r="E243" s="20"/>
      <c r="F243" s="20"/>
      <c r="G243" s="10"/>
    </row>
    <row r="244" spans="1:7" x14ac:dyDescent="0.25">
      <c r="A244" s="62"/>
      <c r="B244" s="54"/>
      <c r="C244" s="19"/>
      <c r="D244" s="19"/>
      <c r="E244" s="20"/>
      <c r="F244" s="20"/>
      <c r="G244" s="10"/>
    </row>
    <row r="245" spans="1:7" x14ac:dyDescent="0.25">
      <c r="A245" s="62"/>
      <c r="B245" s="54"/>
      <c r="C245" s="19"/>
      <c r="D245" s="19"/>
      <c r="E245" s="20"/>
      <c r="F245" s="20"/>
      <c r="G245" s="10"/>
    </row>
    <row r="246" spans="1:7" x14ac:dyDescent="0.25">
      <c r="A246" s="62"/>
      <c r="B246" s="54"/>
      <c r="C246" s="19"/>
      <c r="D246" s="19"/>
      <c r="E246" s="20"/>
      <c r="F246" s="20"/>
      <c r="G246" s="10"/>
    </row>
    <row r="247" spans="1:7" x14ac:dyDescent="0.25">
      <c r="A247" s="62"/>
      <c r="B247" s="54"/>
      <c r="C247" s="19"/>
      <c r="D247" s="19"/>
      <c r="E247" s="20"/>
      <c r="F247" s="20"/>
      <c r="G247" s="10"/>
    </row>
    <row r="248" spans="1:7" x14ac:dyDescent="0.25">
      <c r="A248" s="62"/>
      <c r="B248" s="54"/>
      <c r="C248" s="19"/>
      <c r="D248" s="19"/>
      <c r="E248" s="20"/>
      <c r="F248" s="20"/>
      <c r="G248" s="10"/>
    </row>
    <row r="249" spans="1:7" x14ac:dyDescent="0.25">
      <c r="A249" s="17"/>
      <c r="B249" s="88" t="s">
        <v>92</v>
      </c>
      <c r="C249" s="86"/>
      <c r="D249" s="86"/>
      <c r="E249" s="87"/>
      <c r="F249" s="87"/>
      <c r="G249" s="33"/>
    </row>
    <row r="250" spans="1:7" x14ac:dyDescent="0.25">
      <c r="A250" s="17"/>
      <c r="B250" s="18"/>
      <c r="C250" s="86"/>
      <c r="D250" s="86"/>
      <c r="E250" s="87"/>
      <c r="F250" s="87"/>
      <c r="G250" s="33"/>
    </row>
    <row r="251" spans="1:7" x14ac:dyDescent="0.25">
      <c r="A251" s="17"/>
      <c r="B251" s="18"/>
      <c r="C251" s="86"/>
      <c r="D251" s="86"/>
      <c r="E251" s="87"/>
      <c r="F251" s="87"/>
      <c r="G251" s="33"/>
    </row>
    <row r="252" spans="1:7" x14ac:dyDescent="0.25">
      <c r="A252" s="17"/>
      <c r="B252" s="18"/>
      <c r="C252" s="86"/>
      <c r="D252" s="86"/>
      <c r="E252" s="87"/>
      <c r="F252" s="87"/>
      <c r="G252" s="33"/>
    </row>
    <row r="253" spans="1:7" x14ac:dyDescent="0.25">
      <c r="A253" s="44"/>
      <c r="B253" s="45"/>
      <c r="C253" s="89"/>
      <c r="D253" s="89"/>
      <c r="E253" s="90"/>
      <c r="F253" s="90"/>
      <c r="G253" s="91"/>
    </row>
  </sheetData>
  <mergeCells count="24">
    <mergeCell ref="F14:G14"/>
    <mergeCell ref="F118:G118"/>
    <mergeCell ref="F55:G55"/>
    <mergeCell ref="F33:G33"/>
    <mergeCell ref="F35:G35"/>
    <mergeCell ref="F46:G46"/>
    <mergeCell ref="F50:G50"/>
    <mergeCell ref="F61:G61"/>
    <mergeCell ref="F123:G123"/>
    <mergeCell ref="F163:G163"/>
    <mergeCell ref="F11:G11"/>
    <mergeCell ref="F13:G13"/>
    <mergeCell ref="F111:G111"/>
    <mergeCell ref="F145:G145"/>
    <mergeCell ref="F41:G41"/>
    <mergeCell ref="F39:G39"/>
    <mergeCell ref="F37:G37"/>
    <mergeCell ref="F19:G19"/>
    <mergeCell ref="F23:G23"/>
    <mergeCell ref="F25:G25"/>
    <mergeCell ref="F27:G27"/>
    <mergeCell ref="F29:G29"/>
    <mergeCell ref="F31:G31"/>
    <mergeCell ref="F53:G53"/>
  </mergeCells>
  <phoneticPr fontId="12" type="noConversion"/>
  <printOptions horizontalCentered="1"/>
  <pageMargins left="0.6692913385826772" right="0.6692913385826772" top="0.74803149606299213" bottom="0.47244094488188981" header="0.31496062992125984" footer="0.47244094488188981"/>
  <pageSetup paperSize="9" firstPageNumber="0" orientation="portrait" r:id="rId1"/>
  <headerFooter scaleWithDoc="0">
    <oddHeader>&amp;L&amp;"Times New Roman,Gras"REHABILITATION DU PRESBYTERE - 25250 SOYE
LOT N°04&amp;KFF0000 &amp;K000000- MENUISERIES EXTERIEURES - INDICE B&amp;R&amp;"Times New Roman,Gras"
PAGE &amp;P / &amp;N</oddHeader>
    <oddFooter>&amp;R023.0099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04</vt:lpstr>
      <vt:lpstr>'04'!Impression_des_titres</vt:lpstr>
      <vt:lpstr>'04'!Zone_d_impression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Cédric NAAS</dc:creator>
  <cp:lastModifiedBy>Sylvie HENRY</cp:lastModifiedBy>
  <cp:lastPrinted>2025-07-30T14:29:13Z</cp:lastPrinted>
  <dcterms:created xsi:type="dcterms:W3CDTF">2013-02-21T13:05:45Z</dcterms:created>
  <dcterms:modified xsi:type="dcterms:W3CDTF">2025-07-30T14:29:15Z</dcterms:modified>
</cp:coreProperties>
</file>