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5\B25-05525 Veille presse quotidienne (PA)\DCE PUBLIE\"/>
    </mc:Choice>
  </mc:AlternateContent>
  <xr:revisionPtr revIDLastSave="0" documentId="13_ncr:1_{DB500329-6E3C-480F-B4C9-4920055C16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ille de prix" sheetId="1" r:id="rId1"/>
  </sheets>
  <definedNames>
    <definedName name="_xlnm.Print_Area" localSheetId="0">'Grille de prix'!$A$1:$G$38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6" i="1" l="1"/>
  <c r="C19" i="1" s="1"/>
  <c r="B16" i="1"/>
  <c r="F31" i="1"/>
  <c r="F30" i="1"/>
  <c r="F29" i="1"/>
  <c r="F28" i="1"/>
  <c r="F27" i="1"/>
  <c r="C20" i="1" l="1"/>
  <c r="C21" i="1" s="1"/>
  <c r="C17" i="1"/>
  <c r="F33" i="1"/>
  <c r="F35" i="1" s="1"/>
  <c r="C23" i="1" l="1"/>
  <c r="F34" i="1"/>
  <c r="F36" i="1" s="1"/>
  <c r="B38" i="1" l="1"/>
</calcChain>
</file>

<file path=xl/sharedStrings.xml><?xml version="1.0" encoding="utf-8"?>
<sst xmlns="http://schemas.openxmlformats.org/spreadsheetml/2006/main" count="47" uniqueCount="46">
  <si>
    <t>Coût mensuel en € HT</t>
  </si>
  <si>
    <t>Coût annuel en € HT</t>
  </si>
  <si>
    <t>Montant total des PF pour la tranche ferme (3 ans)</t>
  </si>
  <si>
    <t>Montant annuel de l'option 1 (1 an)</t>
  </si>
  <si>
    <t>Montant annuel de l'option 2 (1 an)</t>
  </si>
  <si>
    <t>Montant total des PF pour les 2 options (2 ans)</t>
  </si>
  <si>
    <t>MONTANT TOTAL DES PF (TF + Options - 5 ans)</t>
  </si>
  <si>
    <t>remise d’une analyse de presse portant sur une thématique spécifique ou un ensemble de thème</t>
  </si>
  <si>
    <t>OBJET</t>
  </si>
  <si>
    <t>Unité d'œuvre</t>
  </si>
  <si>
    <t>MONTANT TOTAL PLAFOND DU MARCHE SUR 5 ANS = PF + BPU</t>
  </si>
  <si>
    <t>Montant annuel max sur 1 an des BPU</t>
  </si>
  <si>
    <r>
      <t xml:space="preserve">Montant </t>
    </r>
    <r>
      <rPr>
        <u/>
        <sz val="11"/>
        <color theme="1"/>
        <rFont val="Calibri"/>
        <family val="2"/>
        <scheme val="minor"/>
      </rPr>
      <t>tota</t>
    </r>
    <r>
      <rPr>
        <sz val="11"/>
        <color theme="1"/>
        <rFont val="Calibri"/>
        <family val="2"/>
        <scheme val="minor"/>
      </rPr>
      <t>l des PF (/mois et /an)</t>
    </r>
  </si>
  <si>
    <t>PRESTATIONS SUR BORDEREAUX DE PRIX (BPU)</t>
  </si>
  <si>
    <t xml:space="preserve">PRESTATIONS FORFAITAIRES (PF) </t>
  </si>
  <si>
    <t>Mise en place du système technique adéquat pour l'ensemble de la prestation</t>
  </si>
  <si>
    <t xml:space="preserve">Veille spécifique en cas de crise sur tout ou partie du corpus habituel </t>
  </si>
  <si>
    <t>Veille spécifique en cas de crise sur un corpus élargi</t>
  </si>
  <si>
    <t>1 veille</t>
  </si>
  <si>
    <t xml:space="preserve">Réalisation d’un panorama thématique </t>
  </si>
  <si>
    <t>1 panorama</t>
  </si>
  <si>
    <t xml:space="preserve">Réalisation d’un script (transcription) d’un sujet audiovisuel </t>
  </si>
  <si>
    <t>1 script (1 feuillet de 1500 signes max espaces compris)</t>
  </si>
  <si>
    <t>1 analyse (1 feuillet de 1500 signes max espaces compris)</t>
  </si>
  <si>
    <t>Veille quotidienne de la presse (7J/7)</t>
  </si>
  <si>
    <t>Montant max sur 3 ans des BPU pour la tranche ferme</t>
  </si>
  <si>
    <t xml:space="preserve">Montant max sur 2 ans des BPU pour les options </t>
  </si>
  <si>
    <t>Coût annuel en € HT pour la quantité envisagée</t>
  </si>
  <si>
    <t>Transmission quotidienne d'un panorama (du lundi au vendredi)</t>
  </si>
  <si>
    <t>Formation/accompagnement pour l'utilisation du système mis en place (max pour 4 personnes)</t>
  </si>
  <si>
    <t>Bordereau n°1 (BPU1)</t>
  </si>
  <si>
    <t>Bordereau n°2 (BPU2)</t>
  </si>
  <si>
    <t>Bordereau n°3 (BPU3)</t>
  </si>
  <si>
    <t>Bordereau n°4 (BPU4)</t>
  </si>
  <si>
    <t>Bordereau n°5 (BPU5)</t>
  </si>
  <si>
    <t>Transmission d'une synthèse hebdomadaire</t>
  </si>
  <si>
    <t>Transmission d'une synthèse annuelle</t>
  </si>
  <si>
    <t>NOM DU SOUMISSIONNAIRE :</t>
  </si>
  <si>
    <t>DATE :</t>
  </si>
  <si>
    <t>Coût unitaire en € HT</t>
  </si>
  <si>
    <t>MONTANT TOTAL DES BPU SUR 5 ANS (TF + Options)</t>
  </si>
  <si>
    <t>(*) Le CEA précise que ces quantités sont prévues à titre indicatif et ne sont pas engageantes</t>
  </si>
  <si>
    <t>Ces quantités seront néanmoins prises en considération dans le cadre de la comparaison des offres.</t>
  </si>
  <si>
    <r>
      <t xml:space="preserve">Quantité maximale </t>
    </r>
    <r>
      <rPr>
        <i/>
        <u/>
        <sz val="11"/>
        <color theme="1"/>
        <rFont val="Calibri"/>
        <family val="2"/>
        <scheme val="minor"/>
      </rPr>
      <t>envisagée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pour 1 année*</t>
    </r>
  </si>
  <si>
    <t>N° BINOMAGE : B25-05525</t>
  </si>
  <si>
    <t xml:space="preserve"> DECOMPOSITION DES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</si>
</sst>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i/>
      <u/>
      <sz val="11"/>
      <color theme="1"/>
      <name val="Calibri"/>
      <family val="2"/>
      <scheme val="minor"/>
    </font>
    <font>
      <b/>
      <i/>
      <sz val="10"/>
      <color theme="3" tint="0.39997558519241921"/>
      <name val="Arial"/>
      <family val="2"/>
    </font>
    <font>
      <b/>
      <sz val="12"/>
      <color theme="9" tint="-0.249977111117893"/>
      <name val="Arial"/>
      <family val="2"/>
    </font>
    <font>
      <b/>
      <sz val="12"/>
      <color theme="9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6" xfId="0" applyFill="1" applyBorder="1"/>
    <xf numFmtId="0" fontId="0" fillId="3" borderId="1" xfId="0" applyFill="1" applyBorder="1"/>
    <xf numFmtId="0" fontId="0" fillId="2" borderId="3" xfId="0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3" borderId="0" xfId="0" applyFill="1" applyBorder="1"/>
    <xf numFmtId="0" fontId="4" fillId="3" borderId="0" xfId="0" applyFont="1" applyFill="1" applyBorder="1"/>
    <xf numFmtId="0" fontId="4" fillId="3" borderId="0" xfId="0" applyFont="1" applyFill="1" applyBorder="1" applyAlignment="1">
      <alignment wrapText="1"/>
    </xf>
    <xf numFmtId="0" fontId="0" fillId="0" borderId="6" xfId="0" applyBorder="1"/>
    <xf numFmtId="0" fontId="2" fillId="0" borderId="0" xfId="0" applyFont="1" applyAlignment="1">
      <alignment horizontal="center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tabSelected="1" topLeftCell="A31" workbookViewId="0">
      <selection activeCell="B5" sqref="B5"/>
    </sheetView>
  </sheetViews>
  <sheetFormatPr baseColWidth="10" defaultRowHeight="14.4" x14ac:dyDescent="0.3"/>
  <cols>
    <col min="1" max="1" width="26.21875" customWidth="1"/>
    <col min="2" max="2" width="24.44140625" customWidth="1"/>
    <col min="3" max="3" width="23.5546875" customWidth="1"/>
    <col min="4" max="4" width="15.21875" customWidth="1"/>
    <col min="5" max="5" width="26.21875" customWidth="1"/>
    <col min="6" max="6" width="21.5546875" customWidth="1"/>
    <col min="7" max="7" width="24.44140625" customWidth="1"/>
  </cols>
  <sheetData>
    <row r="1" spans="1:7" ht="15.6" x14ac:dyDescent="0.3">
      <c r="A1" s="39" t="s">
        <v>45</v>
      </c>
      <c r="B1" s="39"/>
      <c r="C1" s="39"/>
      <c r="D1" s="39"/>
      <c r="E1" s="39"/>
      <c r="F1" s="39"/>
      <c r="G1" s="39"/>
    </row>
    <row r="2" spans="1:7" ht="15.6" x14ac:dyDescent="0.3">
      <c r="A2" s="31"/>
      <c r="B2" s="31"/>
      <c r="C2" s="31"/>
      <c r="D2" s="31"/>
      <c r="E2" s="31"/>
      <c r="F2" s="31"/>
      <c r="G2" s="31"/>
    </row>
    <row r="3" spans="1:7" ht="15.6" x14ac:dyDescent="0.3">
      <c r="A3" s="31" t="s">
        <v>37</v>
      </c>
      <c r="B3" s="31"/>
      <c r="C3" s="31"/>
      <c r="D3" s="31"/>
      <c r="E3" s="31"/>
      <c r="F3" s="31"/>
      <c r="G3" s="31"/>
    </row>
    <row r="4" spans="1:7" ht="15.6" x14ac:dyDescent="0.3">
      <c r="A4" s="33" t="s">
        <v>38</v>
      </c>
    </row>
    <row r="5" spans="1:7" ht="15.6" x14ac:dyDescent="0.3">
      <c r="A5" s="33" t="s">
        <v>44</v>
      </c>
      <c r="B5" s="3"/>
      <c r="C5" s="3"/>
      <c r="D5" s="3"/>
      <c r="E5" s="3"/>
      <c r="F5" s="3"/>
      <c r="G5" s="3"/>
    </row>
    <row r="6" spans="1:7" ht="15.6" x14ac:dyDescent="0.3">
      <c r="A6" s="33"/>
      <c r="B6" s="3"/>
      <c r="C6" s="3"/>
      <c r="D6" s="3"/>
      <c r="E6" s="3"/>
      <c r="F6" s="3"/>
      <c r="G6" s="3"/>
    </row>
    <row r="7" spans="1:7" x14ac:dyDescent="0.3">
      <c r="A7" s="46" t="s">
        <v>14</v>
      </c>
      <c r="B7" s="47"/>
      <c r="C7" s="48"/>
      <c r="D7" s="3"/>
      <c r="E7" s="25"/>
      <c r="F7" s="29"/>
      <c r="G7" s="25"/>
    </row>
    <row r="8" spans="1:7" ht="23.55" customHeight="1" x14ac:dyDescent="0.3">
      <c r="A8" s="4"/>
      <c r="B8" s="34" t="s">
        <v>0</v>
      </c>
      <c r="C8" s="34" t="s">
        <v>1</v>
      </c>
      <c r="D8" s="3"/>
      <c r="E8" s="3"/>
      <c r="F8" s="3"/>
      <c r="G8" s="3"/>
    </row>
    <row r="9" spans="1:7" ht="28.8" x14ac:dyDescent="0.3">
      <c r="A9" s="5" t="s">
        <v>24</v>
      </c>
      <c r="B9" s="1"/>
      <c r="C9" s="1"/>
      <c r="D9" s="3"/>
      <c r="E9" s="26"/>
      <c r="F9" s="3"/>
      <c r="G9" s="3"/>
    </row>
    <row r="10" spans="1:7" ht="43.2" x14ac:dyDescent="0.3">
      <c r="A10" s="5" t="s">
        <v>28</v>
      </c>
      <c r="B10" s="1"/>
      <c r="C10" s="1"/>
      <c r="D10" s="3"/>
      <c r="E10" s="26"/>
      <c r="F10" s="3"/>
      <c r="G10" s="3"/>
    </row>
    <row r="11" spans="1:7" ht="58.5" customHeight="1" x14ac:dyDescent="0.3">
      <c r="A11" s="32" t="s">
        <v>15</v>
      </c>
      <c r="B11" s="1"/>
      <c r="C11" s="1"/>
      <c r="D11" s="3"/>
      <c r="E11" s="26"/>
      <c r="F11" s="3"/>
      <c r="G11" s="3"/>
    </row>
    <row r="12" spans="1:7" ht="58.5" customHeight="1" x14ac:dyDescent="0.3">
      <c r="A12" s="32" t="s">
        <v>35</v>
      </c>
      <c r="B12" s="1"/>
      <c r="C12" s="1"/>
      <c r="D12" s="3"/>
      <c r="E12" s="26"/>
      <c r="F12" s="3"/>
      <c r="G12" s="3"/>
    </row>
    <row r="13" spans="1:7" ht="58.5" customHeight="1" x14ac:dyDescent="0.3">
      <c r="A13" s="32" t="s">
        <v>36</v>
      </c>
      <c r="B13" s="1"/>
      <c r="C13" s="1"/>
      <c r="D13" s="3"/>
      <c r="E13" s="26"/>
      <c r="F13" s="3"/>
      <c r="G13" s="3"/>
    </row>
    <row r="14" spans="1:7" ht="57.6" x14ac:dyDescent="0.3">
      <c r="A14" s="5" t="s">
        <v>29</v>
      </c>
      <c r="B14" s="1"/>
      <c r="C14" s="1"/>
      <c r="D14" s="3"/>
      <c r="E14" s="26"/>
      <c r="F14" s="3"/>
      <c r="G14" s="3"/>
    </row>
    <row r="15" spans="1:7" x14ac:dyDescent="0.3">
      <c r="A15" s="9"/>
      <c r="B15" s="2"/>
      <c r="C15" s="2"/>
      <c r="D15" s="3"/>
      <c r="F15" s="28"/>
      <c r="G15" s="28"/>
    </row>
    <row r="16" spans="1:7" ht="28.8" x14ac:dyDescent="0.3">
      <c r="A16" s="5" t="s">
        <v>12</v>
      </c>
      <c r="B16" s="8">
        <f>SUM(B9:B14)</f>
        <v>0</v>
      </c>
      <c r="C16" s="1">
        <f>SUM(C9:C14)</f>
        <v>0</v>
      </c>
      <c r="D16" s="3"/>
      <c r="E16" s="26"/>
      <c r="F16" s="27"/>
      <c r="G16" s="3"/>
    </row>
    <row r="17" spans="1:7" ht="28.8" x14ac:dyDescent="0.3">
      <c r="A17" s="5" t="s">
        <v>2</v>
      </c>
      <c r="B17" s="2"/>
      <c r="C17" s="1">
        <f>C16*3</f>
        <v>0</v>
      </c>
      <c r="D17" s="3"/>
      <c r="E17" s="26"/>
      <c r="F17" s="27"/>
      <c r="G17" s="3"/>
    </row>
    <row r="18" spans="1:7" x14ac:dyDescent="0.3">
      <c r="A18" s="5"/>
      <c r="B18" s="2"/>
      <c r="C18" s="1"/>
      <c r="D18" s="3"/>
      <c r="E18" s="26"/>
      <c r="F18" s="27"/>
      <c r="G18" s="3"/>
    </row>
    <row r="19" spans="1:7" ht="28.8" x14ac:dyDescent="0.3">
      <c r="A19" s="5" t="s">
        <v>3</v>
      </c>
      <c r="B19" s="2"/>
      <c r="C19" s="1">
        <f>C16</f>
        <v>0</v>
      </c>
      <c r="D19" s="3"/>
      <c r="E19" s="26"/>
      <c r="F19" s="27"/>
      <c r="G19" s="3"/>
    </row>
    <row r="20" spans="1:7" ht="28.8" x14ac:dyDescent="0.3">
      <c r="A20" s="5" t="s">
        <v>4</v>
      </c>
      <c r="B20" s="2"/>
      <c r="C20" s="1">
        <f>C16</f>
        <v>0</v>
      </c>
      <c r="D20" s="3"/>
      <c r="E20" s="26"/>
      <c r="F20" s="27"/>
      <c r="G20" s="3"/>
    </row>
    <row r="21" spans="1:7" ht="28.8" x14ac:dyDescent="0.3">
      <c r="A21" s="5" t="s">
        <v>5</v>
      </c>
      <c r="B21" s="2"/>
      <c r="C21" s="1">
        <f>C20+C19</f>
        <v>0</v>
      </c>
      <c r="D21" s="3"/>
      <c r="E21" s="26"/>
      <c r="F21" s="27"/>
      <c r="G21" s="3"/>
    </row>
    <row r="22" spans="1:7" x14ac:dyDescent="0.3">
      <c r="A22" s="5"/>
      <c r="B22" s="2"/>
      <c r="C22" s="1"/>
      <c r="D22" s="3"/>
      <c r="E22" s="26"/>
      <c r="F22" s="27"/>
      <c r="G22" s="3"/>
    </row>
    <row r="23" spans="1:7" ht="29.4" thickBot="1" x14ac:dyDescent="0.35">
      <c r="A23" s="6" t="s">
        <v>6</v>
      </c>
      <c r="B23" s="7"/>
      <c r="C23" s="30">
        <f>C17+C21</f>
        <v>0</v>
      </c>
      <c r="D23" s="3"/>
      <c r="E23" s="26"/>
      <c r="F23" s="27"/>
      <c r="G23" s="3"/>
    </row>
    <row r="24" spans="1:7" ht="15" thickBot="1" x14ac:dyDescent="0.35"/>
    <row r="25" spans="1:7" ht="43.35" customHeight="1" thickBot="1" x14ac:dyDescent="0.35">
      <c r="A25" s="40" t="s">
        <v>13</v>
      </c>
      <c r="B25" s="41"/>
      <c r="C25" s="41"/>
      <c r="D25" s="41"/>
      <c r="E25" s="41"/>
      <c r="F25" s="42"/>
    </row>
    <row r="26" spans="1:7" ht="57.6" x14ac:dyDescent="0.3">
      <c r="A26" s="15"/>
      <c r="B26" s="36" t="s">
        <v>8</v>
      </c>
      <c r="C26" s="37" t="s">
        <v>9</v>
      </c>
      <c r="D26" s="37" t="s">
        <v>43</v>
      </c>
      <c r="E26" s="37" t="s">
        <v>39</v>
      </c>
      <c r="F26" s="38" t="s">
        <v>27</v>
      </c>
    </row>
    <row r="27" spans="1:7" ht="39.6" x14ac:dyDescent="0.3">
      <c r="A27" s="16" t="s">
        <v>30</v>
      </c>
      <c r="B27" s="10" t="s">
        <v>16</v>
      </c>
      <c r="C27" s="12" t="s">
        <v>18</v>
      </c>
      <c r="D27" s="35">
        <v>3</v>
      </c>
      <c r="E27" s="11"/>
      <c r="F27" s="17">
        <f>E27*D27</f>
        <v>0</v>
      </c>
    </row>
    <row r="28" spans="1:7" ht="26.4" x14ac:dyDescent="0.3">
      <c r="A28" s="16" t="s">
        <v>31</v>
      </c>
      <c r="B28" s="10" t="s">
        <v>17</v>
      </c>
      <c r="C28" s="12" t="s">
        <v>18</v>
      </c>
      <c r="D28" s="35">
        <v>5</v>
      </c>
      <c r="E28" s="11"/>
      <c r="F28" s="17">
        <f>E28*D28</f>
        <v>0</v>
      </c>
    </row>
    <row r="29" spans="1:7" ht="26.4" x14ac:dyDescent="0.3">
      <c r="A29" s="16" t="s">
        <v>32</v>
      </c>
      <c r="B29" s="10" t="s">
        <v>19</v>
      </c>
      <c r="C29" s="12" t="s">
        <v>20</v>
      </c>
      <c r="D29" s="35">
        <v>5</v>
      </c>
      <c r="E29" s="11"/>
      <c r="F29" s="17">
        <f>E29*D29</f>
        <v>0</v>
      </c>
    </row>
    <row r="30" spans="1:7" ht="43.2" x14ac:dyDescent="0.3">
      <c r="A30" s="16" t="s">
        <v>33</v>
      </c>
      <c r="B30" s="10" t="s">
        <v>21</v>
      </c>
      <c r="C30" s="12" t="s">
        <v>22</v>
      </c>
      <c r="D30" s="35">
        <v>10</v>
      </c>
      <c r="E30" s="11"/>
      <c r="F30" s="17">
        <f>E30*D30</f>
        <v>0</v>
      </c>
    </row>
    <row r="31" spans="1:7" ht="52.8" x14ac:dyDescent="0.3">
      <c r="A31" s="16" t="s">
        <v>34</v>
      </c>
      <c r="B31" s="10" t="s">
        <v>7</v>
      </c>
      <c r="C31" s="12" t="s">
        <v>23</v>
      </c>
      <c r="D31" s="35">
        <v>5</v>
      </c>
      <c r="E31" s="11"/>
      <c r="F31" s="17">
        <f>E31*D31</f>
        <v>0</v>
      </c>
    </row>
    <row r="32" spans="1:7" ht="15" thickBot="1" x14ac:dyDescent="0.35">
      <c r="A32" s="20"/>
      <c r="B32" s="20"/>
      <c r="C32" s="20"/>
      <c r="D32" s="20"/>
      <c r="E32" s="20"/>
      <c r="F32" s="20"/>
    </row>
    <row r="33" spans="1:6" ht="29.55" customHeight="1" x14ac:dyDescent="0.3">
      <c r="A33" s="13" t="s">
        <v>11</v>
      </c>
      <c r="B33" s="21"/>
      <c r="C33" s="21"/>
      <c r="D33" s="21"/>
      <c r="E33" s="21"/>
      <c r="F33" s="22">
        <f>SUM(F27:F31)</f>
        <v>0</v>
      </c>
    </row>
    <row r="34" spans="1:6" ht="36" customHeight="1" x14ac:dyDescent="0.3">
      <c r="A34" s="14" t="s">
        <v>25</v>
      </c>
      <c r="B34" s="11"/>
      <c r="C34" s="11"/>
      <c r="D34" s="11"/>
      <c r="E34" s="11"/>
      <c r="F34" s="17">
        <f>F33*3</f>
        <v>0</v>
      </c>
    </row>
    <row r="35" spans="1:6" ht="34.35" customHeight="1" x14ac:dyDescent="0.3">
      <c r="A35" s="14" t="s">
        <v>26</v>
      </c>
      <c r="B35" s="11"/>
      <c r="C35" s="11"/>
      <c r="D35" s="11"/>
      <c r="E35" s="11"/>
      <c r="F35" s="17">
        <f>F33*2</f>
        <v>0</v>
      </c>
    </row>
    <row r="36" spans="1:6" ht="34.799999999999997" customHeight="1" thickBot="1" x14ac:dyDescent="0.35">
      <c r="A36" s="18" t="s">
        <v>40</v>
      </c>
      <c r="B36" s="23"/>
      <c r="C36" s="23"/>
      <c r="D36" s="23"/>
      <c r="E36" s="23"/>
      <c r="F36" s="24">
        <f>F34+F35</f>
        <v>0</v>
      </c>
    </row>
    <row r="37" spans="1:6" ht="15" thickBot="1" x14ac:dyDescent="0.35">
      <c r="A37" s="20"/>
      <c r="B37" s="20"/>
      <c r="C37" s="20"/>
      <c r="D37" s="20"/>
      <c r="E37" s="20"/>
      <c r="F37" s="20"/>
    </row>
    <row r="38" spans="1:6" ht="47.4" thickBot="1" x14ac:dyDescent="0.35">
      <c r="A38" s="19" t="s">
        <v>10</v>
      </c>
      <c r="B38" s="43">
        <f>F36+C23</f>
        <v>0</v>
      </c>
      <c r="C38" s="44"/>
      <c r="D38" s="44"/>
      <c r="E38" s="44"/>
      <c r="F38" s="45"/>
    </row>
    <row r="41" spans="1:6" x14ac:dyDescent="0.3">
      <c r="A41" t="s">
        <v>41</v>
      </c>
    </row>
    <row r="42" spans="1:6" x14ac:dyDescent="0.3">
      <c r="A42" t="s">
        <v>42</v>
      </c>
    </row>
  </sheetData>
  <mergeCells count="4">
    <mergeCell ref="A1:G1"/>
    <mergeCell ref="A25:F25"/>
    <mergeCell ref="B38:F38"/>
    <mergeCell ref="A7:C7"/>
  </mergeCells>
  <pageMargins left="0.7" right="0.7" top="0.75" bottom="0.75" header="0.3" footer="0.3"/>
  <pageSetup paperSize="8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de prix</vt:lpstr>
      <vt:lpstr>'Grille de prix'!Zone_d_impression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SATOURI Najla</dc:creator>
  <cp:lastModifiedBy>CHRETIEN-HURARD Karelle</cp:lastModifiedBy>
  <cp:lastPrinted>2015-07-07T12:06:52Z</cp:lastPrinted>
  <dcterms:created xsi:type="dcterms:W3CDTF">2015-07-07T10:17:52Z</dcterms:created>
  <dcterms:modified xsi:type="dcterms:W3CDTF">2026-01-27T09:49:20Z</dcterms:modified>
</cp:coreProperties>
</file>