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F:\A.O. M.A.P.A\Alimentaire\Documents de base AO\01 - Publication\MAPA 004 - Charcuterie - Poissonnerie\"/>
    </mc:Choice>
  </mc:AlternateContent>
  <xr:revisionPtr revIDLastSave="0" documentId="13_ncr:1_{71C9B749-A89A-4E76-B21A-9660D4C5AB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004 Charcuterie et poissonn" sheetId="6" r:id="rId1"/>
  </sheets>
  <definedNames>
    <definedName name="_xlnm._FilterDatabase" localSheetId="0" hidden="1">'Lot 004 Charcuterie et poissonn'!$A$1:$R$67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67" i="6" l="1"/>
  <c r="N66" i="6"/>
  <c r="N65" i="6"/>
  <c r="N64" i="6"/>
  <c r="N63" i="6"/>
  <c r="N47" i="6"/>
  <c r="N46" i="6"/>
  <c r="N62" i="6" l="1"/>
  <c r="N2" i="6"/>
  <c r="N41" i="6"/>
  <c r="N10" i="6"/>
  <c r="N11" i="6"/>
  <c r="N17" i="6"/>
  <c r="N12" i="6"/>
  <c r="N19" i="6"/>
  <c r="N20" i="6"/>
  <c r="N48" i="6"/>
  <c r="N40" i="6"/>
  <c r="N22" i="6"/>
  <c r="N24" i="6"/>
  <c r="N51" i="6"/>
  <c r="N57" i="6"/>
  <c r="N59" i="6"/>
  <c r="N33" i="6"/>
  <c r="N35" i="6"/>
  <c r="N53" i="6"/>
  <c r="N43" i="6"/>
  <c r="N54" i="6"/>
  <c r="N44" i="6"/>
  <c r="N3" i="6"/>
  <c r="N34" i="6"/>
  <c r="N32" i="6"/>
  <c r="N31" i="6"/>
  <c r="N56" i="6"/>
  <c r="N29" i="6"/>
  <c r="N25" i="6"/>
  <c r="N7" i="6"/>
  <c r="N6" i="6"/>
  <c r="N4" i="6"/>
  <c r="N61" i="6"/>
  <c r="N60" i="6"/>
  <c r="N55" i="6"/>
  <c r="N58" i="6"/>
  <c r="N16" i="6"/>
  <c r="N39" i="6"/>
  <c r="N45" i="6"/>
  <c r="N9" i="6"/>
  <c r="N5" i="6"/>
  <c r="N8" i="6"/>
  <c r="N15" i="6"/>
  <c r="N42" i="6"/>
  <c r="N14" i="6"/>
  <c r="N23" i="6"/>
  <c r="N49" i="6"/>
  <c r="N13" i="6"/>
  <c r="N37" i="6"/>
  <c r="N38" i="6"/>
  <c r="N36" i="6"/>
  <c r="N30" i="6"/>
  <c r="N18" i="6"/>
  <c r="N27" i="6"/>
  <c r="N50" i="6"/>
  <c r="N26" i="6"/>
  <c r="N52" i="6"/>
  <c r="N28" i="6"/>
  <c r="N21" i="6"/>
  <c r="N69" i="6" l="1"/>
</calcChain>
</file>

<file path=xl/sharedStrings.xml><?xml version="1.0" encoding="utf-8"?>
<sst xmlns="http://schemas.openxmlformats.org/spreadsheetml/2006/main" count="348" uniqueCount="155">
  <si>
    <t>Fournisseur</t>
  </si>
  <si>
    <t>Lot</t>
  </si>
  <si>
    <t>Code produit</t>
  </si>
  <si>
    <t>Nom produit</t>
  </si>
  <si>
    <t>Référence fournisseur</t>
  </si>
  <si>
    <t>Marque fabricant</t>
  </si>
  <si>
    <t>Unité de réponse</t>
  </si>
  <si>
    <t>Prix HT</t>
  </si>
  <si>
    <t>Taux TVA</t>
  </si>
  <si>
    <t>Total HT</t>
  </si>
  <si>
    <t>Consommation selon la durée de la consultation</t>
  </si>
  <si>
    <t>Lot 004 Charcuterie et Poissonnerie</t>
  </si>
  <si>
    <t>Kilogramme</t>
  </si>
  <si>
    <t>Information sur la date limite de consommation (DLC) ou la date de durabilité minimale (DDM)</t>
  </si>
  <si>
    <t>KG</t>
  </si>
  <si>
    <t xml:space="preserve">ANDOUILLETTE RECETTE PAYSANNE 120GR </t>
  </si>
  <si>
    <t xml:space="preserve">BACON TRANCHE +/-10GR  </t>
  </si>
  <si>
    <t xml:space="preserve">BOUDIN BLANC +/- 130 GR  </t>
  </si>
  <si>
    <t xml:space="preserve">BOUDIN NOIR OIGNONS +/- 130GR  </t>
  </si>
  <si>
    <t xml:space="preserve">CERVELAS DROIT  </t>
  </si>
  <si>
    <t xml:space="preserve">CHAIR A SAUCISSE PUR PORC  </t>
  </si>
  <si>
    <t xml:space="preserve">CHIPOLATAS BOYAU NATUREL 50GR </t>
  </si>
  <si>
    <t xml:space="preserve">CHORIZO PORC BŒUF COURBE  </t>
  </si>
  <si>
    <t xml:space="preserve">CHOUCROUTE CUISINEE  </t>
  </si>
  <si>
    <t xml:space="preserve">DEMI-POITRINE PORC SALEE N°1 EMBALLAGE SOUS VIDE </t>
  </si>
  <si>
    <t xml:space="preserve">DEMI-POITRINE  PORC FUMEE N°2 CUITE </t>
  </si>
  <si>
    <t xml:space="preserve">JAMBON A GRILLER TRANCHE 120GR </t>
  </si>
  <si>
    <t xml:space="preserve">JAMBON CUIT SUPERIEUR AVEC COUENNE </t>
  </si>
  <si>
    <t>JAMBON CUIT SUPERIEUR 50GR DECOUENNE DEGRAISSE</t>
  </si>
  <si>
    <t xml:space="preserve">DEMI JAMBON FUME A GRILLER  </t>
  </si>
  <si>
    <t xml:space="preserve">JAMBON SEC EN TRANCHE +/- 20GR  </t>
  </si>
  <si>
    <t xml:space="preserve">MERGUEZ BOEUF/MOUTON+/- 50GR  </t>
  </si>
  <si>
    <t>MORTADELLE PORC ET VOLAILLE PISTACHEE</t>
  </si>
  <si>
    <t xml:space="preserve">MOUSSE DE CANARD  </t>
  </si>
  <si>
    <t>PALETTE DE PORC A LA DIABLE FORME ROTIE, CUITE</t>
  </si>
  <si>
    <t xml:space="preserve">PATE DE CAMPAGNE  </t>
  </si>
  <si>
    <t xml:space="preserve">MOUSSE DE FOIE  </t>
  </si>
  <si>
    <t>PATE EN CROUTE RICHELIEU TRANCHE +/-70GR</t>
  </si>
  <si>
    <t xml:space="preserve">PATE EN CROUTE TRANCHE+/- 50GR  </t>
  </si>
  <si>
    <t xml:space="preserve">PATE PERSILLE DE TETE(FROMAGE)  </t>
  </si>
  <si>
    <t xml:space="preserve">RILLETTES  </t>
  </si>
  <si>
    <t>SAUCISSE DE FRANCFORT+/- 50 GR BOYAU NATUREL</t>
  </si>
  <si>
    <t xml:space="preserve">SAUCISSE DE STRASBOURG+/- 35GR  </t>
  </si>
  <si>
    <t>SAUCISSE DE TOULOUSE+/- 120 GR BOYAU NATUREL</t>
  </si>
  <si>
    <t xml:space="preserve">SAUCISSE FUMEE +/- 120GR  </t>
  </si>
  <si>
    <t>SAUCISSON A L'AIL FUME PUR PORC ENTIER</t>
  </si>
  <si>
    <t>SAUCISSON ROSETTE TRANCHE 10GR PUR PORC</t>
  </si>
  <si>
    <t xml:space="preserve">SALAMI TRANCHE +/- 8GR  </t>
  </si>
  <si>
    <t>TERRINE DE LAPIN NATURE SANS MORCEAUX</t>
  </si>
  <si>
    <t xml:space="preserve">TERRINE AUX 3 LEGUMES </t>
  </si>
  <si>
    <t xml:space="preserve">TERRINE POTJEVLEESCH 3 VIANDES  </t>
  </si>
  <si>
    <t xml:space="preserve">MORTADELLE EN TRANCHE +/-20GR  </t>
  </si>
  <si>
    <t>SAUCISSE DE PORC CUITE FUMEE PIECE +/- 70GR</t>
  </si>
  <si>
    <t xml:space="preserve">SURIMI CRABE FRAIS ROULEAU SOUS VIDE </t>
  </si>
  <si>
    <t xml:space="preserve">TERRINE AUX 2 POISSONS SAUMON &amp; POISSON </t>
  </si>
  <si>
    <t xml:space="preserve">DES DE JAMBON CUIT - 1 KG  </t>
  </si>
  <si>
    <t xml:space="preserve">MIETTES SURIMI CRABE FRAIS </t>
  </si>
  <si>
    <t xml:space="preserve">TERRINE OCEANE  SAUMON ANETH  </t>
  </si>
  <si>
    <t xml:space="preserve">ROLLMOPS VINAIGRE  </t>
  </si>
  <si>
    <t>ROULADE DE VOLAILLE AUX OLIVES SANS PORC</t>
  </si>
  <si>
    <t>JAMBON CRU FUME DES ARDENNES +/- 3 KG</t>
  </si>
  <si>
    <t xml:space="preserve">SAUMON FUME ATLANTIQUE FRAIS PRETRANCHE </t>
  </si>
  <si>
    <t xml:space="preserve">TERRINE 2 SAUMONS NATURE/FUME  </t>
  </si>
  <si>
    <t xml:space="preserve">CHAMPIGNONS A LA GRECQUE  </t>
  </si>
  <si>
    <t xml:space="preserve">RIZ NIÇOIS AU THON  </t>
  </si>
  <si>
    <t xml:space="preserve">SALADE DE PENNE POULET  </t>
  </si>
  <si>
    <t>SALADE DE CONCHIGLIE SAUMONS AUX DEUX SAUMONS</t>
  </si>
  <si>
    <t>SALADE ROMANA TOMATES CERISES JAMBON,MOZZARELLA</t>
  </si>
  <si>
    <t xml:space="preserve">SAUCISSE A HOT DOG 90 GR  </t>
  </si>
  <si>
    <t>Info complémentaire - Désignation Fournisseur</t>
  </si>
  <si>
    <t>Code ERP AHNAC Unité de réponse</t>
  </si>
  <si>
    <r>
      <t xml:space="preserve">Conditionnement / </t>
    </r>
    <r>
      <rPr>
        <sz val="11"/>
        <color rgb="FFFF0000"/>
        <rFont val="Calibri"/>
        <family val="2"/>
        <scheme val="minor"/>
      </rPr>
      <t>Uniquement un chiffre dans la cellule</t>
    </r>
  </si>
  <si>
    <r>
      <t xml:space="preserve">Si produit </t>
    </r>
    <r>
      <rPr>
        <b/>
        <sz val="11"/>
        <color rgb="FFFF0000"/>
        <rFont val="Calibri"/>
        <family val="2"/>
        <scheme val="minor"/>
      </rPr>
      <t>éligible Loi Egalim</t>
    </r>
    <r>
      <rPr>
        <b/>
        <sz val="11"/>
        <color rgb="FF000000"/>
        <rFont val="Calibri"/>
        <family val="2"/>
        <scheme val="minor"/>
      </rPr>
      <t xml:space="preserve"> - Mettre uniquement la </t>
    </r>
    <r>
      <rPr>
        <b/>
        <sz val="11"/>
        <color rgb="FFFF0000"/>
        <rFont val="Calibri"/>
        <family val="2"/>
        <scheme val="minor"/>
      </rPr>
      <t>mention oui dans la colonne</t>
    </r>
  </si>
  <si>
    <t xml:space="preserve">Information concernant le produit éligible Loi Egalim </t>
  </si>
  <si>
    <t>ALIM00091</t>
  </si>
  <si>
    <t>ALIM00092</t>
  </si>
  <si>
    <t>ALIM00093</t>
  </si>
  <si>
    <t>ALIM00094</t>
  </si>
  <si>
    <t>ALIM00095</t>
  </si>
  <si>
    <t>ALIM00097</t>
  </si>
  <si>
    <t>ALIM00100</t>
  </si>
  <si>
    <t>ALIM00103</t>
  </si>
  <si>
    <t>ALIM00106</t>
  </si>
  <si>
    <t>ALIM00107</t>
  </si>
  <si>
    <t>ALIM00110</t>
  </si>
  <si>
    <t>ALIM00116</t>
  </si>
  <si>
    <t>ALIM00117</t>
  </si>
  <si>
    <t>ALIM00121</t>
  </si>
  <si>
    <t>ALIM00123</t>
  </si>
  <si>
    <t>ALIM00124</t>
  </si>
  <si>
    <t>ALIM00126</t>
  </si>
  <si>
    <t>ALIM00127</t>
  </si>
  <si>
    <t>ALIM00128</t>
  </si>
  <si>
    <t>ALIM00130</t>
  </si>
  <si>
    <t>ALIM00346</t>
  </si>
  <si>
    <t>ALIM00603</t>
  </si>
  <si>
    <t>ALIM00706</t>
  </si>
  <si>
    <t>ALIM00707</t>
  </si>
  <si>
    <t>ALIM01020</t>
  </si>
  <si>
    <t>ALIM01064</t>
  </si>
  <si>
    <t>ALIM01065</t>
  </si>
  <si>
    <t>ALIM01096</t>
  </si>
  <si>
    <t>ALIM01190</t>
  </si>
  <si>
    <t>ALIM01191</t>
  </si>
  <si>
    <t>ALIM01192</t>
  </si>
  <si>
    <t>ALIM01193</t>
  </si>
  <si>
    <t>ALIM01194</t>
  </si>
  <si>
    <t>ALIM01345</t>
  </si>
  <si>
    <t>SAUCISSE SOSSISKI</t>
  </si>
  <si>
    <t>ALIM00096</t>
  </si>
  <si>
    <t>ALIM00098</t>
  </si>
  <si>
    <t>ALIM00102</t>
  </si>
  <si>
    <t>ALIM00104</t>
  </si>
  <si>
    <t>ALIM00105</t>
  </si>
  <si>
    <t>ALIM00109</t>
  </si>
  <si>
    <t>ALIM00111</t>
  </si>
  <si>
    <t>ALIM00112</t>
  </si>
  <si>
    <t>ALIM00113</t>
  </si>
  <si>
    <t>ALIM00114</t>
  </si>
  <si>
    <t>ALIM00118</t>
  </si>
  <si>
    <t>ALIM00119</t>
  </si>
  <si>
    <t>ALIM00120</t>
  </si>
  <si>
    <t>ALIM00122</t>
  </si>
  <si>
    <t>ALIM00125</t>
  </si>
  <si>
    <t>ALIM00129</t>
  </si>
  <si>
    <t>ALIM00131</t>
  </si>
  <si>
    <t>ALIM01063</t>
  </si>
  <si>
    <t>ALIM01093</t>
  </si>
  <si>
    <t>ALIM01094</t>
  </si>
  <si>
    <t>ALIM01097</t>
  </si>
  <si>
    <t>ALIM01266</t>
  </si>
  <si>
    <t xml:space="preserve">LARDONS FUMES N° 2  </t>
  </si>
  <si>
    <t>ALIM00465</t>
  </si>
  <si>
    <t>CREPINETTE DE PORC 110/150GR +/- 1 KG</t>
  </si>
  <si>
    <t>ALIM01371</t>
  </si>
  <si>
    <t>SALADE DE MUSEAU DE BOEUF A LA LYONNAISE</t>
  </si>
  <si>
    <t>ALIM00055</t>
  </si>
  <si>
    <t>ALIM01061</t>
  </si>
  <si>
    <t xml:space="preserve">SALADE PIEMONTAISE JAMBON FUME </t>
  </si>
  <si>
    <t>SALADE PIEMONTAISE SANS JAMBON NATURE</t>
  </si>
  <si>
    <t>ALIM01060</t>
  </si>
  <si>
    <t>MUSEAU DE PORC SANS BARDE</t>
  </si>
  <si>
    <t>Information concernant unité de réponse colonne I - Poids net en grammes - Volume net en centilitres pour les produits liquides - Poids net égoutté en grammes pour les produits présentés dans un liquide de couverture</t>
  </si>
  <si>
    <t>ALIM01409</t>
  </si>
  <si>
    <t>ALIM01414</t>
  </si>
  <si>
    <t>ALIM01419</t>
  </si>
  <si>
    <t>ALIM01420</t>
  </si>
  <si>
    <t>ALIM01421</t>
  </si>
  <si>
    <t>EMINCE DE FILET DE POULET CUIT FUME FRAIS</t>
  </si>
  <si>
    <t>CHORIZO EN RONDELLES</t>
  </si>
  <si>
    <t>JAMBON CUIT AU TORCHON DD TRANCHE</t>
  </si>
  <si>
    <t>JAMBON SEL SEC TRANCHE ESPAGNOL</t>
  </si>
  <si>
    <t>ROSETTE DE LYON TRANCHEE</t>
  </si>
  <si>
    <t>BRQ</t>
  </si>
  <si>
    <t>Barquette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</si>
</sst>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00\ &quot;€&quot;_-;\-* #,##0.0000\ &quot;€&quot;_-;_-* &quot;-&quot;????\ &quot;€&quot;_-;_-@_-"/>
    <numFmt numFmtId="165" formatCode="_-* #,##0.000000\ &quot;€&quot;_-;\-* #,##0.000000\ &quot;€&quot;_-;_-* &quot;-&quot;??????\ &quot;€&quot;_-;_-@_-"/>
  </numFmts>
  <fonts count="10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3" borderId="1" xfId="1" applyFill="1" applyBorder="1"/>
    <xf numFmtId="0" fontId="4" fillId="0" borderId="7" xfId="0" applyFont="1" applyFill="1" applyBorder="1"/>
    <xf numFmtId="0" fontId="0" fillId="2" borderId="7" xfId="0" applyFill="1" applyBorder="1" applyAlignment="1">
      <alignment horizontal="center"/>
    </xf>
    <xf numFmtId="0" fontId="2" fillId="3" borderId="7" xfId="1" applyFill="1" applyBorder="1"/>
    <xf numFmtId="0" fontId="4" fillId="0" borderId="9" xfId="0" applyFont="1" applyFill="1" applyBorder="1"/>
    <xf numFmtId="0" fontId="0" fillId="2" borderId="9" xfId="0" applyFill="1" applyBorder="1" applyAlignment="1">
      <alignment horizontal="center"/>
    </xf>
    <xf numFmtId="0" fontId="2" fillId="3" borderId="9" xfId="1" applyFill="1" applyBorder="1"/>
    <xf numFmtId="0" fontId="3" fillId="2" borderId="3" xfId="0" applyFont="1" applyFill="1" applyBorder="1" applyAlignment="1">
      <alignment horizontal="center" vertical="center" wrapText="1"/>
    </xf>
    <xf numFmtId="164" fontId="3" fillId="2" borderId="3" xfId="2" applyNumberFormat="1" applyFont="1" applyFill="1" applyBorder="1" applyAlignment="1">
      <alignment horizontal="center" vertical="center" wrapText="1"/>
    </xf>
    <xf numFmtId="0" fontId="5" fillId="0" borderId="1" xfId="0" applyFont="1" applyBorder="1"/>
    <xf numFmtId="164" fontId="6" fillId="0" borderId="13" xfId="2" applyNumberFormat="1" applyFont="1" applyBorder="1" applyAlignment="1">
      <alignment horizontal="center"/>
    </xf>
    <xf numFmtId="164" fontId="0" fillId="0" borderId="0" xfId="2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center"/>
    </xf>
    <xf numFmtId="0" fontId="4" fillId="0" borderId="1" xfId="0" applyFont="1" applyBorder="1"/>
    <xf numFmtId="164" fontId="0" fillId="0" borderId="1" xfId="2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164" fontId="0" fillId="0" borderId="7" xfId="2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164" fontId="0" fillId="0" borderId="9" xfId="2" applyNumberFormat="1" applyFont="1" applyBorder="1" applyAlignment="1">
      <alignment horizontal="center"/>
    </xf>
    <xf numFmtId="164" fontId="3" fillId="0" borderId="3" xfId="2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7" fillId="0" borderId="1" xfId="0" applyFont="1" applyBorder="1"/>
    <xf numFmtId="165" fontId="3" fillId="2" borderId="3" xfId="2" applyNumberFormat="1" applyFont="1" applyFill="1" applyBorder="1" applyAlignment="1">
      <alignment horizontal="center" vertical="center" wrapText="1"/>
    </xf>
    <xf numFmtId="165" fontId="0" fillId="2" borderId="9" xfId="2" applyNumberFormat="1" applyFont="1" applyFill="1" applyBorder="1" applyAlignment="1">
      <alignment horizontal="center"/>
    </xf>
    <xf numFmtId="165" fontId="0" fillId="2" borderId="1" xfId="2" applyNumberFormat="1" applyFont="1" applyFill="1" applyBorder="1" applyAlignment="1">
      <alignment horizontal="center"/>
    </xf>
    <xf numFmtId="165" fontId="0" fillId="2" borderId="7" xfId="2" applyNumberFormat="1" applyFont="1" applyFill="1" applyBorder="1" applyAlignment="1">
      <alignment horizontal="center"/>
    </xf>
    <xf numFmtId="165" fontId="0" fillId="0" borderId="0" xfId="2" applyNumberFormat="1" applyFont="1" applyBorder="1" applyAlignment="1">
      <alignment horizontal="center"/>
    </xf>
    <xf numFmtId="0" fontId="4" fillId="0" borderId="1" xfId="0" applyFont="1" applyFill="1" applyBorder="1"/>
    <xf numFmtId="0" fontId="0" fillId="0" borderId="1" xfId="0" applyBorder="1"/>
    <xf numFmtId="0" fontId="4" fillId="0" borderId="9" xfId="0" applyFont="1" applyBorder="1"/>
    <xf numFmtId="1" fontId="0" fillId="0" borderId="1" xfId="0" applyNumberFormat="1" applyBorder="1" applyAlignment="1">
      <alignment horizontal="center"/>
    </xf>
    <xf numFmtId="0" fontId="3" fillId="2" borderId="3" xfId="0" applyFont="1" applyFill="1" applyBorder="1" applyAlignment="1">
      <alignment horizontal="left" vertical="center" wrapText="1"/>
    </xf>
    <xf numFmtId="1" fontId="0" fillId="2" borderId="9" xfId="0" applyNumberFormat="1" applyFill="1" applyBorder="1" applyAlignment="1">
      <alignment horizontal="left"/>
    </xf>
    <xf numFmtId="1" fontId="0" fillId="2" borderId="1" xfId="0" applyNumberFormat="1" applyFill="1" applyBorder="1" applyAlignment="1">
      <alignment horizontal="left"/>
    </xf>
    <xf numFmtId="1" fontId="0" fillId="2" borderId="1" xfId="0" applyNumberFormat="1" applyFill="1" applyBorder="1" applyAlignment="1">
      <alignment horizontal="center"/>
    </xf>
    <xf numFmtId="0" fontId="9" fillId="0" borderId="1" xfId="0" applyFont="1" applyBorder="1"/>
    <xf numFmtId="0" fontId="0" fillId="0" borderId="7" xfId="0" applyBorder="1"/>
    <xf numFmtId="1" fontId="0" fillId="2" borderId="7" xfId="0" applyNumberFormat="1" applyFill="1" applyBorder="1" applyAlignment="1">
      <alignment horizontal="center"/>
    </xf>
  </cellXfs>
  <cellStyles count="4">
    <cellStyle name="Monétaire" xfId="2" builtinId="4"/>
    <cellStyle name="Monétaire 2" xfId="3" xr:uid="{302F753A-EF66-405A-A207-F01EE53B02EF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9"/>
  <sheetViews>
    <sheetView tabSelected="1" workbookViewId="0">
      <selection activeCell="N69" sqref="N69"/>
    </sheetView>
  </sheetViews>
  <sheetFormatPr baseColWidth="10" defaultRowHeight="15" x14ac:dyDescent="0.25"/>
  <cols>
    <col min="1" max="1" width="11.42578125" style="20"/>
    <col min="2" max="2" width="11.42578125" style="21"/>
    <col min="3" max="3" width="11.42578125" style="20"/>
    <col min="4" max="4" width="54" style="21" bestFit="1" customWidth="1"/>
    <col min="5" max="5" width="17" style="21" customWidth="1"/>
    <col min="6" max="10" width="11.42578125" style="20"/>
    <col min="11" max="11" width="11.42578125" style="40"/>
    <col min="12" max="13" width="11.42578125" style="20"/>
    <col min="14" max="14" width="18.42578125" style="19" customWidth="1"/>
    <col min="15" max="16384" width="11.42578125" style="20"/>
  </cols>
  <sheetData>
    <row r="1" spans="1:18" s="30" customFormat="1" ht="360.75" thickBot="1" x14ac:dyDescent="0.3">
      <c r="A1" s="3" t="s">
        <v>0</v>
      </c>
      <c r="B1" s="2" t="s">
        <v>1</v>
      </c>
      <c r="C1" s="1" t="s">
        <v>2</v>
      </c>
      <c r="D1" s="2" t="s">
        <v>3</v>
      </c>
      <c r="E1" s="45" t="s">
        <v>69</v>
      </c>
      <c r="F1" s="15" t="s">
        <v>4</v>
      </c>
      <c r="G1" s="15" t="s">
        <v>5</v>
      </c>
      <c r="H1" s="1" t="s">
        <v>10</v>
      </c>
      <c r="I1" s="1" t="s">
        <v>6</v>
      </c>
      <c r="J1" s="1" t="s">
        <v>70</v>
      </c>
      <c r="K1" s="36" t="s">
        <v>7</v>
      </c>
      <c r="L1" s="15" t="s">
        <v>8</v>
      </c>
      <c r="M1" s="15" t="s">
        <v>71</v>
      </c>
      <c r="N1" s="29" t="s">
        <v>9</v>
      </c>
      <c r="O1" s="16" t="s">
        <v>13</v>
      </c>
      <c r="P1" s="16" t="s">
        <v>72</v>
      </c>
      <c r="Q1" s="15" t="s">
        <v>73</v>
      </c>
      <c r="R1" s="31" t="s">
        <v>142</v>
      </c>
    </row>
    <row r="2" spans="1:18" x14ac:dyDescent="0.25">
      <c r="A2" s="4"/>
      <c r="B2" s="12" t="s">
        <v>11</v>
      </c>
      <c r="C2" s="43" t="s">
        <v>136</v>
      </c>
      <c r="D2" s="43" t="s">
        <v>138</v>
      </c>
      <c r="E2" s="46"/>
      <c r="F2" s="13"/>
      <c r="G2" s="13"/>
      <c r="H2" s="27">
        <v>1</v>
      </c>
      <c r="I2" s="14" t="s">
        <v>12</v>
      </c>
      <c r="J2" s="14" t="s">
        <v>14</v>
      </c>
      <c r="K2" s="37"/>
      <c r="L2" s="13"/>
      <c r="M2" s="13"/>
      <c r="N2" s="28">
        <f t="shared" ref="N2:N33" si="0">H2*K2</f>
        <v>0</v>
      </c>
      <c r="O2" s="13"/>
      <c r="P2" s="13"/>
      <c r="Q2" s="13"/>
      <c r="R2" s="32"/>
    </row>
    <row r="3" spans="1:18" x14ac:dyDescent="0.25">
      <c r="A3" s="5"/>
      <c r="B3" s="41" t="s">
        <v>11</v>
      </c>
      <c r="C3" s="41" t="s">
        <v>74</v>
      </c>
      <c r="D3" s="41" t="s">
        <v>15</v>
      </c>
      <c r="E3" s="47"/>
      <c r="F3" s="7"/>
      <c r="G3" s="7"/>
      <c r="H3" s="22">
        <v>1</v>
      </c>
      <c r="I3" s="8" t="s">
        <v>12</v>
      </c>
      <c r="J3" s="8" t="s">
        <v>14</v>
      </c>
      <c r="K3" s="38"/>
      <c r="L3" s="7"/>
      <c r="M3" s="7"/>
      <c r="N3" s="24">
        <f t="shared" si="0"/>
        <v>0</v>
      </c>
      <c r="O3" s="7"/>
      <c r="P3" s="7"/>
      <c r="Q3" s="7"/>
      <c r="R3" s="33"/>
    </row>
    <row r="4" spans="1:18" x14ac:dyDescent="0.25">
      <c r="A4" s="5"/>
      <c r="B4" s="41" t="s">
        <v>11</v>
      </c>
      <c r="C4" s="41" t="s">
        <v>75</v>
      </c>
      <c r="D4" s="41" t="s">
        <v>16</v>
      </c>
      <c r="E4" s="47"/>
      <c r="F4" s="7"/>
      <c r="G4" s="7"/>
      <c r="H4" s="22">
        <v>1</v>
      </c>
      <c r="I4" s="8" t="s">
        <v>12</v>
      </c>
      <c r="J4" s="8" t="s">
        <v>14</v>
      </c>
      <c r="K4" s="38"/>
      <c r="L4" s="7"/>
      <c r="M4" s="7"/>
      <c r="N4" s="24">
        <f t="shared" si="0"/>
        <v>0</v>
      </c>
      <c r="O4" s="7"/>
      <c r="P4" s="7"/>
      <c r="Q4" s="7"/>
      <c r="R4" s="33"/>
    </row>
    <row r="5" spans="1:18" x14ac:dyDescent="0.25">
      <c r="A5" s="5"/>
      <c r="B5" s="41" t="s">
        <v>11</v>
      </c>
      <c r="C5" s="41" t="s">
        <v>76</v>
      </c>
      <c r="D5" s="41" t="s">
        <v>17</v>
      </c>
      <c r="E5" s="47"/>
      <c r="F5" s="7"/>
      <c r="G5" s="7"/>
      <c r="H5" s="22">
        <v>1</v>
      </c>
      <c r="I5" s="8" t="s">
        <v>12</v>
      </c>
      <c r="J5" s="8" t="s">
        <v>14</v>
      </c>
      <c r="K5" s="38"/>
      <c r="L5" s="7"/>
      <c r="M5" s="7"/>
      <c r="N5" s="24">
        <f t="shared" si="0"/>
        <v>0</v>
      </c>
      <c r="O5" s="7"/>
      <c r="P5" s="7"/>
      <c r="Q5" s="7"/>
      <c r="R5" s="33"/>
    </row>
    <row r="6" spans="1:18" x14ac:dyDescent="0.25">
      <c r="A6" s="5"/>
      <c r="B6" s="41" t="s">
        <v>11</v>
      </c>
      <c r="C6" s="41" t="s">
        <v>77</v>
      </c>
      <c r="D6" s="41" t="s">
        <v>18</v>
      </c>
      <c r="E6" s="47"/>
      <c r="F6" s="7"/>
      <c r="G6" s="7"/>
      <c r="H6" s="22">
        <v>1</v>
      </c>
      <c r="I6" s="8" t="s">
        <v>12</v>
      </c>
      <c r="J6" s="8" t="s">
        <v>14</v>
      </c>
      <c r="K6" s="38"/>
      <c r="L6" s="7"/>
      <c r="M6" s="7"/>
      <c r="N6" s="24">
        <f t="shared" si="0"/>
        <v>0</v>
      </c>
      <c r="O6" s="7"/>
      <c r="P6" s="7"/>
      <c r="Q6" s="7"/>
      <c r="R6" s="33"/>
    </row>
    <row r="7" spans="1:18" x14ac:dyDescent="0.25">
      <c r="A7" s="5"/>
      <c r="B7" s="41" t="s">
        <v>11</v>
      </c>
      <c r="C7" s="41" t="s">
        <v>78</v>
      </c>
      <c r="D7" s="41" t="s">
        <v>19</v>
      </c>
      <c r="E7" s="47"/>
      <c r="F7" s="7"/>
      <c r="G7" s="7"/>
      <c r="H7" s="22">
        <v>2</v>
      </c>
      <c r="I7" s="8" t="s">
        <v>12</v>
      </c>
      <c r="J7" s="8" t="s">
        <v>14</v>
      </c>
      <c r="K7" s="38"/>
      <c r="L7" s="7"/>
      <c r="M7" s="7"/>
      <c r="N7" s="24">
        <f t="shared" si="0"/>
        <v>0</v>
      </c>
      <c r="O7" s="7"/>
      <c r="P7" s="7"/>
      <c r="Q7" s="7"/>
      <c r="R7" s="33"/>
    </row>
    <row r="8" spans="1:18" x14ac:dyDescent="0.25">
      <c r="A8" s="5"/>
      <c r="B8" s="41" t="s">
        <v>11</v>
      </c>
      <c r="C8" s="41" t="s">
        <v>109</v>
      </c>
      <c r="D8" s="41" t="s">
        <v>20</v>
      </c>
      <c r="E8" s="47"/>
      <c r="F8" s="7"/>
      <c r="G8" s="7"/>
      <c r="H8" s="22">
        <v>2</v>
      </c>
      <c r="I8" s="8" t="s">
        <v>12</v>
      </c>
      <c r="J8" s="8" t="s">
        <v>14</v>
      </c>
      <c r="K8" s="38"/>
      <c r="L8" s="7"/>
      <c r="M8" s="7"/>
      <c r="N8" s="24">
        <f t="shared" si="0"/>
        <v>0</v>
      </c>
      <c r="O8" s="7"/>
      <c r="P8" s="7"/>
      <c r="Q8" s="7"/>
      <c r="R8" s="33"/>
    </row>
    <row r="9" spans="1:18" x14ac:dyDescent="0.25">
      <c r="A9" s="5"/>
      <c r="B9" s="41" t="s">
        <v>11</v>
      </c>
      <c r="C9" s="41" t="s">
        <v>79</v>
      </c>
      <c r="D9" s="41" t="s">
        <v>21</v>
      </c>
      <c r="E9" s="47"/>
      <c r="F9" s="7"/>
      <c r="G9" s="7"/>
      <c r="H9" s="22">
        <v>742</v>
      </c>
      <c r="I9" s="8" t="s">
        <v>12</v>
      </c>
      <c r="J9" s="8" t="s">
        <v>14</v>
      </c>
      <c r="K9" s="38"/>
      <c r="L9" s="7"/>
      <c r="M9" s="7"/>
      <c r="N9" s="24">
        <f t="shared" si="0"/>
        <v>0</v>
      </c>
      <c r="O9" s="7"/>
      <c r="P9" s="7"/>
      <c r="Q9" s="7"/>
      <c r="R9" s="33"/>
    </row>
    <row r="10" spans="1:18" x14ac:dyDescent="0.25">
      <c r="A10" s="5"/>
      <c r="B10" s="41" t="s">
        <v>11</v>
      </c>
      <c r="C10" s="41" t="s">
        <v>110</v>
      </c>
      <c r="D10" s="41" t="s">
        <v>22</v>
      </c>
      <c r="E10" s="47"/>
      <c r="F10" s="7"/>
      <c r="G10" s="7"/>
      <c r="H10" s="22">
        <v>28</v>
      </c>
      <c r="I10" s="8" t="s">
        <v>12</v>
      </c>
      <c r="J10" s="8" t="s">
        <v>14</v>
      </c>
      <c r="K10" s="38"/>
      <c r="L10" s="7"/>
      <c r="M10" s="7"/>
      <c r="N10" s="24">
        <f t="shared" si="0"/>
        <v>0</v>
      </c>
      <c r="O10" s="7"/>
      <c r="P10" s="7"/>
      <c r="Q10" s="7"/>
      <c r="R10" s="33"/>
    </row>
    <row r="11" spans="1:18" x14ac:dyDescent="0.25">
      <c r="A11" s="5"/>
      <c r="B11" s="41" t="s">
        <v>11</v>
      </c>
      <c r="C11" s="41" t="s">
        <v>80</v>
      </c>
      <c r="D11" s="41" t="s">
        <v>23</v>
      </c>
      <c r="E11" s="47"/>
      <c r="F11" s="7"/>
      <c r="G11" s="7"/>
      <c r="H11" s="22">
        <v>1</v>
      </c>
      <c r="I11" s="8" t="s">
        <v>12</v>
      </c>
      <c r="J11" s="8" t="s">
        <v>14</v>
      </c>
      <c r="K11" s="38"/>
      <c r="L11" s="7"/>
      <c r="M11" s="7"/>
      <c r="N11" s="24">
        <f t="shared" si="0"/>
        <v>0</v>
      </c>
      <c r="O11" s="7"/>
      <c r="P11" s="7"/>
      <c r="Q11" s="7"/>
      <c r="R11" s="33"/>
    </row>
    <row r="12" spans="1:18" x14ac:dyDescent="0.25">
      <c r="A12" s="5"/>
      <c r="B12" s="41" t="s">
        <v>11</v>
      </c>
      <c r="C12" s="17" t="s">
        <v>111</v>
      </c>
      <c r="D12" s="17" t="s">
        <v>24</v>
      </c>
      <c r="E12" s="47"/>
      <c r="F12" s="7"/>
      <c r="G12" s="7"/>
      <c r="H12" s="22">
        <v>2</v>
      </c>
      <c r="I12" s="8" t="s">
        <v>12</v>
      </c>
      <c r="J12" s="8" t="s">
        <v>14</v>
      </c>
      <c r="K12" s="38"/>
      <c r="L12" s="7"/>
      <c r="M12" s="7"/>
      <c r="N12" s="24">
        <f t="shared" si="0"/>
        <v>0</v>
      </c>
      <c r="O12" s="7"/>
      <c r="P12" s="7"/>
      <c r="Q12" s="7"/>
      <c r="R12" s="33"/>
    </row>
    <row r="13" spans="1:18" x14ac:dyDescent="0.25">
      <c r="A13" s="5"/>
      <c r="B13" s="41" t="s">
        <v>11</v>
      </c>
      <c r="C13" s="41" t="s">
        <v>81</v>
      </c>
      <c r="D13" s="41" t="s">
        <v>25</v>
      </c>
      <c r="E13" s="47"/>
      <c r="F13" s="7"/>
      <c r="G13" s="7"/>
      <c r="H13" s="22">
        <v>1</v>
      </c>
      <c r="I13" s="8" t="s">
        <v>12</v>
      </c>
      <c r="J13" s="8" t="s">
        <v>14</v>
      </c>
      <c r="K13" s="38"/>
      <c r="L13" s="7"/>
      <c r="M13" s="7"/>
      <c r="N13" s="24">
        <f t="shared" si="0"/>
        <v>0</v>
      </c>
      <c r="O13" s="7"/>
      <c r="P13" s="7"/>
      <c r="Q13" s="7"/>
      <c r="R13" s="33"/>
    </row>
    <row r="14" spans="1:18" x14ac:dyDescent="0.25">
      <c r="A14" s="5"/>
      <c r="B14" s="41" t="s">
        <v>11</v>
      </c>
      <c r="C14" s="41" t="s">
        <v>112</v>
      </c>
      <c r="D14" s="41" t="s">
        <v>26</v>
      </c>
      <c r="E14" s="47"/>
      <c r="F14" s="7"/>
      <c r="G14" s="7"/>
      <c r="H14" s="22">
        <v>1</v>
      </c>
      <c r="I14" s="8" t="s">
        <v>12</v>
      </c>
      <c r="J14" s="8" t="s">
        <v>14</v>
      </c>
      <c r="K14" s="38"/>
      <c r="L14" s="7"/>
      <c r="M14" s="7"/>
      <c r="N14" s="24">
        <f t="shared" si="0"/>
        <v>0</v>
      </c>
      <c r="O14" s="7"/>
      <c r="P14" s="7"/>
      <c r="Q14" s="7"/>
      <c r="R14" s="33"/>
    </row>
    <row r="15" spans="1:18" x14ac:dyDescent="0.25">
      <c r="A15" s="5"/>
      <c r="B15" s="41" t="s">
        <v>11</v>
      </c>
      <c r="C15" s="41" t="s">
        <v>113</v>
      </c>
      <c r="D15" s="41" t="s">
        <v>27</v>
      </c>
      <c r="E15" s="47"/>
      <c r="F15" s="7"/>
      <c r="G15" s="7"/>
      <c r="H15" s="22">
        <v>1</v>
      </c>
      <c r="I15" s="8" t="s">
        <v>12</v>
      </c>
      <c r="J15" s="8" t="s">
        <v>14</v>
      </c>
      <c r="K15" s="38"/>
      <c r="L15" s="7"/>
      <c r="M15" s="7"/>
      <c r="N15" s="24">
        <f t="shared" si="0"/>
        <v>0</v>
      </c>
      <c r="O15" s="7"/>
      <c r="P15" s="7"/>
      <c r="Q15" s="7"/>
      <c r="R15" s="33"/>
    </row>
    <row r="16" spans="1:18" x14ac:dyDescent="0.25">
      <c r="A16" s="5"/>
      <c r="B16" s="41" t="s">
        <v>11</v>
      </c>
      <c r="C16" s="41" t="s">
        <v>82</v>
      </c>
      <c r="D16" s="41" t="s">
        <v>28</v>
      </c>
      <c r="E16" s="47"/>
      <c r="F16" s="7"/>
      <c r="G16" s="7"/>
      <c r="H16" s="22">
        <v>1481</v>
      </c>
      <c r="I16" s="8" t="s">
        <v>12</v>
      </c>
      <c r="J16" s="8" t="s">
        <v>14</v>
      </c>
      <c r="K16" s="38"/>
      <c r="L16" s="7"/>
      <c r="M16" s="7"/>
      <c r="N16" s="24">
        <f t="shared" si="0"/>
        <v>0</v>
      </c>
      <c r="O16" s="7"/>
      <c r="P16" s="7"/>
      <c r="Q16" s="7"/>
      <c r="R16" s="33"/>
    </row>
    <row r="17" spans="1:18" x14ac:dyDescent="0.25">
      <c r="A17" s="5"/>
      <c r="B17" s="41" t="s">
        <v>11</v>
      </c>
      <c r="C17" s="41" t="s">
        <v>83</v>
      </c>
      <c r="D17" s="41" t="s">
        <v>29</v>
      </c>
      <c r="E17" s="47"/>
      <c r="F17" s="7"/>
      <c r="G17" s="7"/>
      <c r="H17" s="44">
        <v>937</v>
      </c>
      <c r="I17" s="8" t="s">
        <v>12</v>
      </c>
      <c r="J17" s="8" t="s">
        <v>14</v>
      </c>
      <c r="K17" s="38"/>
      <c r="L17" s="7"/>
      <c r="M17" s="7"/>
      <c r="N17" s="24">
        <f t="shared" si="0"/>
        <v>0</v>
      </c>
      <c r="O17" s="7"/>
      <c r="P17" s="7"/>
      <c r="Q17" s="7"/>
      <c r="R17" s="33"/>
    </row>
    <row r="18" spans="1:18" x14ac:dyDescent="0.25">
      <c r="A18" s="5"/>
      <c r="B18" s="41" t="s">
        <v>11</v>
      </c>
      <c r="C18" s="41" t="s">
        <v>114</v>
      </c>
      <c r="D18" s="41" t="s">
        <v>30</v>
      </c>
      <c r="E18" s="47"/>
      <c r="F18" s="7"/>
      <c r="G18" s="7"/>
      <c r="H18" s="22">
        <v>155</v>
      </c>
      <c r="I18" s="8" t="s">
        <v>12</v>
      </c>
      <c r="J18" s="8" t="s">
        <v>14</v>
      </c>
      <c r="K18" s="38"/>
      <c r="L18" s="7"/>
      <c r="M18" s="7"/>
      <c r="N18" s="24">
        <f t="shared" si="0"/>
        <v>0</v>
      </c>
      <c r="O18" s="7"/>
      <c r="P18" s="7"/>
      <c r="Q18" s="7"/>
      <c r="R18" s="33"/>
    </row>
    <row r="19" spans="1:18" x14ac:dyDescent="0.25">
      <c r="A19" s="5"/>
      <c r="B19" s="41" t="s">
        <v>11</v>
      </c>
      <c r="C19" s="41" t="s">
        <v>84</v>
      </c>
      <c r="D19" s="41" t="s">
        <v>131</v>
      </c>
      <c r="E19" s="47"/>
      <c r="F19" s="7"/>
      <c r="G19" s="7"/>
      <c r="H19" s="22">
        <v>5</v>
      </c>
      <c r="I19" s="8" t="s">
        <v>12</v>
      </c>
      <c r="J19" s="8" t="s">
        <v>14</v>
      </c>
      <c r="K19" s="38"/>
      <c r="L19" s="7"/>
      <c r="M19" s="7"/>
      <c r="N19" s="24">
        <f t="shared" si="0"/>
        <v>0</v>
      </c>
      <c r="O19" s="7"/>
      <c r="P19" s="7"/>
      <c r="Q19" s="7"/>
      <c r="R19" s="33"/>
    </row>
    <row r="20" spans="1:18" x14ac:dyDescent="0.25">
      <c r="A20" s="5"/>
      <c r="B20" s="41" t="s">
        <v>11</v>
      </c>
      <c r="C20" s="41" t="s">
        <v>115</v>
      </c>
      <c r="D20" s="41" t="s">
        <v>31</v>
      </c>
      <c r="E20" s="47"/>
      <c r="F20" s="7"/>
      <c r="G20" s="7"/>
      <c r="H20" s="22">
        <v>106</v>
      </c>
      <c r="I20" s="8" t="s">
        <v>12</v>
      </c>
      <c r="J20" s="8" t="s">
        <v>14</v>
      </c>
      <c r="K20" s="38"/>
      <c r="L20" s="7"/>
      <c r="M20" s="7"/>
      <c r="N20" s="24">
        <f t="shared" si="0"/>
        <v>0</v>
      </c>
      <c r="O20" s="7"/>
      <c r="P20" s="7"/>
      <c r="Q20" s="7"/>
      <c r="R20" s="33"/>
    </row>
    <row r="21" spans="1:18" x14ac:dyDescent="0.25">
      <c r="A21" s="5"/>
      <c r="B21" s="41" t="s">
        <v>11</v>
      </c>
      <c r="C21" s="41" t="s">
        <v>116</v>
      </c>
      <c r="D21" s="41" t="s">
        <v>32</v>
      </c>
      <c r="E21" s="47"/>
      <c r="F21" s="7"/>
      <c r="G21" s="7"/>
      <c r="H21" s="22">
        <v>1</v>
      </c>
      <c r="I21" s="8" t="s">
        <v>12</v>
      </c>
      <c r="J21" s="8" t="s">
        <v>14</v>
      </c>
      <c r="K21" s="38"/>
      <c r="L21" s="7"/>
      <c r="M21" s="7"/>
      <c r="N21" s="24">
        <f t="shared" si="0"/>
        <v>0</v>
      </c>
      <c r="O21" s="7"/>
      <c r="P21" s="7"/>
      <c r="Q21" s="7"/>
      <c r="R21" s="33"/>
    </row>
    <row r="22" spans="1:18" x14ac:dyDescent="0.25">
      <c r="A22" s="5"/>
      <c r="B22" s="41" t="s">
        <v>11</v>
      </c>
      <c r="C22" s="41" t="s">
        <v>117</v>
      </c>
      <c r="D22" s="41" t="s">
        <v>33</v>
      </c>
      <c r="E22" s="47"/>
      <c r="F22" s="7"/>
      <c r="G22" s="7"/>
      <c r="H22" s="22">
        <v>1</v>
      </c>
      <c r="I22" s="8" t="s">
        <v>12</v>
      </c>
      <c r="J22" s="8" t="s">
        <v>14</v>
      </c>
      <c r="K22" s="38"/>
      <c r="L22" s="7"/>
      <c r="M22" s="7"/>
      <c r="N22" s="24">
        <f t="shared" si="0"/>
        <v>0</v>
      </c>
      <c r="O22" s="7"/>
      <c r="P22" s="7"/>
      <c r="Q22" s="7"/>
      <c r="R22" s="33"/>
    </row>
    <row r="23" spans="1:18" x14ac:dyDescent="0.25">
      <c r="A23" s="5"/>
      <c r="B23" s="41" t="s">
        <v>11</v>
      </c>
      <c r="C23" s="41" t="s">
        <v>118</v>
      </c>
      <c r="D23" s="41" t="s">
        <v>34</v>
      </c>
      <c r="E23" s="47"/>
      <c r="F23" s="7"/>
      <c r="G23" s="7"/>
      <c r="H23" s="22">
        <v>1</v>
      </c>
      <c r="I23" s="8" t="s">
        <v>12</v>
      </c>
      <c r="J23" s="8" t="s">
        <v>14</v>
      </c>
      <c r="K23" s="38"/>
      <c r="L23" s="7"/>
      <c r="M23" s="7"/>
      <c r="N23" s="24">
        <f t="shared" si="0"/>
        <v>0</v>
      </c>
      <c r="O23" s="7"/>
      <c r="P23" s="7"/>
      <c r="Q23" s="7"/>
      <c r="R23" s="33"/>
    </row>
    <row r="24" spans="1:18" x14ac:dyDescent="0.25">
      <c r="A24" s="5"/>
      <c r="B24" s="41" t="s">
        <v>11</v>
      </c>
      <c r="C24" s="41" t="s">
        <v>85</v>
      </c>
      <c r="D24" s="41" t="s">
        <v>35</v>
      </c>
      <c r="E24" s="47"/>
      <c r="F24" s="7"/>
      <c r="G24" s="7"/>
      <c r="H24" s="22">
        <v>435</v>
      </c>
      <c r="I24" s="8" t="s">
        <v>12</v>
      </c>
      <c r="J24" s="8" t="s">
        <v>14</v>
      </c>
      <c r="K24" s="38"/>
      <c r="L24" s="7"/>
      <c r="M24" s="7"/>
      <c r="N24" s="24">
        <f t="shared" si="0"/>
        <v>0</v>
      </c>
      <c r="O24" s="7"/>
      <c r="P24" s="7"/>
      <c r="Q24" s="7"/>
      <c r="R24" s="33"/>
    </row>
    <row r="25" spans="1:18" x14ac:dyDescent="0.25">
      <c r="A25" s="5"/>
      <c r="B25" s="41" t="s">
        <v>11</v>
      </c>
      <c r="C25" s="41" t="s">
        <v>86</v>
      </c>
      <c r="D25" s="41" t="s">
        <v>36</v>
      </c>
      <c r="E25" s="47"/>
      <c r="F25" s="7"/>
      <c r="G25" s="7"/>
      <c r="H25" s="22">
        <v>38</v>
      </c>
      <c r="I25" s="8" t="s">
        <v>12</v>
      </c>
      <c r="J25" s="8" t="s">
        <v>14</v>
      </c>
      <c r="K25" s="38"/>
      <c r="L25" s="7"/>
      <c r="M25" s="7"/>
      <c r="N25" s="24">
        <f t="shared" si="0"/>
        <v>0</v>
      </c>
      <c r="O25" s="7"/>
      <c r="P25" s="7"/>
      <c r="Q25" s="7"/>
      <c r="R25" s="33"/>
    </row>
    <row r="26" spans="1:18" x14ac:dyDescent="0.25">
      <c r="A26" s="5"/>
      <c r="B26" s="41" t="s">
        <v>11</v>
      </c>
      <c r="C26" s="41" t="s">
        <v>119</v>
      </c>
      <c r="D26" s="41" t="s">
        <v>37</v>
      </c>
      <c r="E26" s="47"/>
      <c r="F26" s="7"/>
      <c r="G26" s="7"/>
      <c r="H26" s="22">
        <v>1</v>
      </c>
      <c r="I26" s="8" t="s">
        <v>12</v>
      </c>
      <c r="J26" s="8" t="s">
        <v>14</v>
      </c>
      <c r="K26" s="38"/>
      <c r="L26" s="7"/>
      <c r="M26" s="7"/>
      <c r="N26" s="24">
        <f t="shared" si="0"/>
        <v>0</v>
      </c>
      <c r="O26" s="7"/>
      <c r="P26" s="7"/>
      <c r="Q26" s="7"/>
      <c r="R26" s="33"/>
    </row>
    <row r="27" spans="1:18" x14ac:dyDescent="0.25">
      <c r="A27" s="5"/>
      <c r="B27" s="41" t="s">
        <v>11</v>
      </c>
      <c r="C27" s="41" t="s">
        <v>120</v>
      </c>
      <c r="D27" s="41" t="s">
        <v>38</v>
      </c>
      <c r="E27" s="47"/>
      <c r="F27" s="7"/>
      <c r="G27" s="7"/>
      <c r="H27" s="22">
        <v>1</v>
      </c>
      <c r="I27" s="8" t="s">
        <v>12</v>
      </c>
      <c r="J27" s="8" t="s">
        <v>14</v>
      </c>
      <c r="K27" s="38"/>
      <c r="L27" s="7"/>
      <c r="M27" s="7"/>
      <c r="N27" s="24">
        <f t="shared" si="0"/>
        <v>0</v>
      </c>
      <c r="O27" s="7"/>
      <c r="P27" s="7"/>
      <c r="Q27" s="7"/>
      <c r="R27" s="33"/>
    </row>
    <row r="28" spans="1:18" x14ac:dyDescent="0.25">
      <c r="A28" s="5"/>
      <c r="B28" s="41" t="s">
        <v>11</v>
      </c>
      <c r="C28" s="41" t="s">
        <v>121</v>
      </c>
      <c r="D28" s="41" t="s">
        <v>39</v>
      </c>
      <c r="E28" s="47"/>
      <c r="F28" s="7"/>
      <c r="G28" s="7"/>
      <c r="H28" s="22">
        <v>1</v>
      </c>
      <c r="I28" s="8" t="s">
        <v>12</v>
      </c>
      <c r="J28" s="8" t="s">
        <v>14</v>
      </c>
      <c r="K28" s="38"/>
      <c r="L28" s="7"/>
      <c r="M28" s="7"/>
      <c r="N28" s="24">
        <f t="shared" si="0"/>
        <v>0</v>
      </c>
      <c r="O28" s="7"/>
      <c r="P28" s="7"/>
      <c r="Q28" s="7"/>
      <c r="R28" s="33"/>
    </row>
    <row r="29" spans="1:18" x14ac:dyDescent="0.25">
      <c r="A29" s="5"/>
      <c r="B29" s="41" t="s">
        <v>11</v>
      </c>
      <c r="C29" s="41" t="s">
        <v>87</v>
      </c>
      <c r="D29" s="41" t="s">
        <v>40</v>
      </c>
      <c r="E29" s="47"/>
      <c r="F29" s="7"/>
      <c r="G29" s="7"/>
      <c r="H29" s="22">
        <v>66</v>
      </c>
      <c r="I29" s="8" t="s">
        <v>12</v>
      </c>
      <c r="J29" s="8" t="s">
        <v>14</v>
      </c>
      <c r="K29" s="38"/>
      <c r="L29" s="7"/>
      <c r="M29" s="7"/>
      <c r="N29" s="24">
        <f t="shared" si="0"/>
        <v>0</v>
      </c>
      <c r="O29" s="7"/>
      <c r="P29" s="7"/>
      <c r="Q29" s="7"/>
      <c r="R29" s="33"/>
    </row>
    <row r="30" spans="1:18" x14ac:dyDescent="0.25">
      <c r="A30" s="5"/>
      <c r="B30" s="41" t="s">
        <v>11</v>
      </c>
      <c r="C30" s="41" t="s">
        <v>122</v>
      </c>
      <c r="D30" s="41" t="s">
        <v>41</v>
      </c>
      <c r="E30" s="47"/>
      <c r="F30" s="7"/>
      <c r="G30" s="7"/>
      <c r="H30" s="22">
        <v>1</v>
      </c>
      <c r="I30" s="8" t="s">
        <v>12</v>
      </c>
      <c r="J30" s="8" t="s">
        <v>14</v>
      </c>
      <c r="K30" s="38"/>
      <c r="L30" s="7"/>
      <c r="M30" s="7"/>
      <c r="N30" s="24">
        <f t="shared" si="0"/>
        <v>0</v>
      </c>
      <c r="O30" s="7"/>
      <c r="P30" s="7"/>
      <c r="Q30" s="7"/>
      <c r="R30" s="33"/>
    </row>
    <row r="31" spans="1:18" x14ac:dyDescent="0.25">
      <c r="A31" s="5"/>
      <c r="B31" s="41" t="s">
        <v>11</v>
      </c>
      <c r="C31" s="41" t="s">
        <v>88</v>
      </c>
      <c r="D31" s="41" t="s">
        <v>42</v>
      </c>
      <c r="E31" s="47"/>
      <c r="F31" s="7"/>
      <c r="G31" s="7"/>
      <c r="H31" s="22">
        <v>133</v>
      </c>
      <c r="I31" s="8" t="s">
        <v>12</v>
      </c>
      <c r="J31" s="8" t="s">
        <v>14</v>
      </c>
      <c r="K31" s="38"/>
      <c r="L31" s="7"/>
      <c r="M31" s="7"/>
      <c r="N31" s="24">
        <f t="shared" si="0"/>
        <v>0</v>
      </c>
      <c r="O31" s="7"/>
      <c r="P31" s="7"/>
      <c r="Q31" s="7"/>
      <c r="R31" s="33"/>
    </row>
    <row r="32" spans="1:18" x14ac:dyDescent="0.25">
      <c r="A32" s="5"/>
      <c r="B32" s="41" t="s">
        <v>11</v>
      </c>
      <c r="C32" s="41" t="s">
        <v>89</v>
      </c>
      <c r="D32" s="41" t="s">
        <v>43</v>
      </c>
      <c r="E32" s="47"/>
      <c r="F32" s="7"/>
      <c r="G32" s="7"/>
      <c r="H32" s="22">
        <v>479</v>
      </c>
      <c r="I32" s="8" t="s">
        <v>12</v>
      </c>
      <c r="J32" s="8" t="s">
        <v>14</v>
      </c>
      <c r="K32" s="38"/>
      <c r="L32" s="7"/>
      <c r="M32" s="7"/>
      <c r="N32" s="24">
        <f t="shared" si="0"/>
        <v>0</v>
      </c>
      <c r="O32" s="7"/>
      <c r="P32" s="7"/>
      <c r="Q32" s="7"/>
      <c r="R32" s="33"/>
    </row>
    <row r="33" spans="1:18" x14ac:dyDescent="0.25">
      <c r="A33" s="5"/>
      <c r="B33" s="41" t="s">
        <v>11</v>
      </c>
      <c r="C33" s="41" t="s">
        <v>123</v>
      </c>
      <c r="D33" s="41" t="s">
        <v>44</v>
      </c>
      <c r="E33" s="47"/>
      <c r="F33" s="7"/>
      <c r="G33" s="7"/>
      <c r="H33" s="22">
        <v>1</v>
      </c>
      <c r="I33" s="8" t="s">
        <v>12</v>
      </c>
      <c r="J33" s="8" t="s">
        <v>14</v>
      </c>
      <c r="K33" s="38"/>
      <c r="L33" s="7"/>
      <c r="M33" s="7"/>
      <c r="N33" s="24">
        <f t="shared" si="0"/>
        <v>0</v>
      </c>
      <c r="O33" s="7"/>
      <c r="P33" s="7"/>
      <c r="Q33" s="7"/>
      <c r="R33" s="33"/>
    </row>
    <row r="34" spans="1:18" x14ac:dyDescent="0.25">
      <c r="A34" s="5"/>
      <c r="B34" s="41" t="s">
        <v>11</v>
      </c>
      <c r="C34" s="41" t="s">
        <v>90</v>
      </c>
      <c r="D34" s="41" t="s">
        <v>45</v>
      </c>
      <c r="E34" s="47"/>
      <c r="F34" s="7"/>
      <c r="G34" s="7"/>
      <c r="H34" s="22">
        <v>60</v>
      </c>
      <c r="I34" s="8" t="s">
        <v>12</v>
      </c>
      <c r="J34" s="8" t="s">
        <v>14</v>
      </c>
      <c r="K34" s="38"/>
      <c r="L34" s="7"/>
      <c r="M34" s="7"/>
      <c r="N34" s="24">
        <f t="shared" ref="N34:N67" si="1">H34*K34</f>
        <v>0</v>
      </c>
      <c r="O34" s="7"/>
      <c r="P34" s="7"/>
      <c r="Q34" s="7"/>
      <c r="R34" s="33"/>
    </row>
    <row r="35" spans="1:18" x14ac:dyDescent="0.25">
      <c r="A35" s="5"/>
      <c r="B35" s="41" t="s">
        <v>11</v>
      </c>
      <c r="C35" s="41" t="s">
        <v>91</v>
      </c>
      <c r="D35" s="41" t="s">
        <v>46</v>
      </c>
      <c r="E35" s="47"/>
      <c r="F35" s="7"/>
      <c r="G35" s="7"/>
      <c r="H35" s="22">
        <v>32</v>
      </c>
      <c r="I35" s="8" t="s">
        <v>12</v>
      </c>
      <c r="J35" s="8" t="s">
        <v>14</v>
      </c>
      <c r="K35" s="38"/>
      <c r="L35" s="7"/>
      <c r="M35" s="7"/>
      <c r="N35" s="24">
        <f t="shared" si="1"/>
        <v>0</v>
      </c>
      <c r="O35" s="7"/>
      <c r="P35" s="7"/>
      <c r="Q35" s="7"/>
      <c r="R35" s="33"/>
    </row>
    <row r="36" spans="1:18" x14ac:dyDescent="0.25">
      <c r="A36" s="5"/>
      <c r="B36" s="41" t="s">
        <v>11</v>
      </c>
      <c r="C36" s="41" t="s">
        <v>92</v>
      </c>
      <c r="D36" s="41" t="s">
        <v>47</v>
      </c>
      <c r="E36" s="47"/>
      <c r="F36" s="7"/>
      <c r="G36" s="7"/>
      <c r="H36" s="22">
        <v>194</v>
      </c>
      <c r="I36" s="8" t="s">
        <v>12</v>
      </c>
      <c r="J36" s="8" t="s">
        <v>14</v>
      </c>
      <c r="K36" s="38"/>
      <c r="L36" s="7"/>
      <c r="M36" s="7"/>
      <c r="N36" s="24">
        <f t="shared" si="1"/>
        <v>0</v>
      </c>
      <c r="O36" s="7"/>
      <c r="P36" s="7"/>
      <c r="Q36" s="7"/>
      <c r="R36" s="33"/>
    </row>
    <row r="37" spans="1:18" x14ac:dyDescent="0.25">
      <c r="A37" s="5"/>
      <c r="B37" s="41" t="s">
        <v>11</v>
      </c>
      <c r="C37" s="41" t="s">
        <v>124</v>
      </c>
      <c r="D37" s="41" t="s">
        <v>48</v>
      </c>
      <c r="E37" s="47"/>
      <c r="F37" s="7"/>
      <c r="G37" s="7"/>
      <c r="H37" s="22">
        <v>1</v>
      </c>
      <c r="I37" s="8" t="s">
        <v>12</v>
      </c>
      <c r="J37" s="8" t="s">
        <v>14</v>
      </c>
      <c r="K37" s="38"/>
      <c r="L37" s="7"/>
      <c r="M37" s="7"/>
      <c r="N37" s="24">
        <f t="shared" si="1"/>
        <v>0</v>
      </c>
      <c r="O37" s="7"/>
      <c r="P37" s="7"/>
      <c r="Q37" s="7"/>
      <c r="R37" s="33"/>
    </row>
    <row r="38" spans="1:18" x14ac:dyDescent="0.25">
      <c r="A38" s="5"/>
      <c r="B38" s="41" t="s">
        <v>11</v>
      </c>
      <c r="C38" s="41" t="s">
        <v>93</v>
      </c>
      <c r="D38" s="41" t="s">
        <v>49</v>
      </c>
      <c r="E38" s="47"/>
      <c r="F38" s="7"/>
      <c r="G38" s="7"/>
      <c r="H38" s="22">
        <v>269</v>
      </c>
      <c r="I38" s="8" t="s">
        <v>12</v>
      </c>
      <c r="J38" s="8" t="s">
        <v>14</v>
      </c>
      <c r="K38" s="38"/>
      <c r="L38" s="7"/>
      <c r="M38" s="7"/>
      <c r="N38" s="24">
        <f t="shared" si="1"/>
        <v>0</v>
      </c>
      <c r="O38" s="7"/>
      <c r="P38" s="7"/>
      <c r="Q38" s="7"/>
      <c r="R38" s="33"/>
    </row>
    <row r="39" spans="1:18" x14ac:dyDescent="0.25">
      <c r="A39" s="5"/>
      <c r="B39" s="41" t="s">
        <v>11</v>
      </c>
      <c r="C39" s="41" t="s">
        <v>125</v>
      </c>
      <c r="D39" s="41" t="s">
        <v>50</v>
      </c>
      <c r="E39" s="47"/>
      <c r="F39" s="7"/>
      <c r="G39" s="7"/>
      <c r="H39" s="22">
        <v>610</v>
      </c>
      <c r="I39" s="8" t="s">
        <v>12</v>
      </c>
      <c r="J39" s="8" t="s">
        <v>14</v>
      </c>
      <c r="K39" s="38"/>
      <c r="L39" s="7"/>
      <c r="M39" s="7"/>
      <c r="N39" s="24">
        <f t="shared" si="1"/>
        <v>0</v>
      </c>
      <c r="O39" s="7"/>
      <c r="P39" s="7"/>
      <c r="Q39" s="7"/>
      <c r="R39" s="33"/>
    </row>
    <row r="40" spans="1:18" x14ac:dyDescent="0.25">
      <c r="A40" s="5"/>
      <c r="B40" s="41" t="s">
        <v>11</v>
      </c>
      <c r="C40" s="41" t="s">
        <v>94</v>
      </c>
      <c r="D40" s="41" t="s">
        <v>51</v>
      </c>
      <c r="E40" s="47"/>
      <c r="F40" s="7"/>
      <c r="G40" s="7"/>
      <c r="H40" s="22">
        <v>416</v>
      </c>
      <c r="I40" s="8" t="s">
        <v>12</v>
      </c>
      <c r="J40" s="8" t="s">
        <v>14</v>
      </c>
      <c r="K40" s="38"/>
      <c r="L40" s="7"/>
      <c r="M40" s="7"/>
      <c r="N40" s="24">
        <f t="shared" si="1"/>
        <v>0</v>
      </c>
      <c r="O40" s="7"/>
      <c r="P40" s="7"/>
      <c r="Q40" s="7"/>
      <c r="R40" s="33"/>
    </row>
    <row r="41" spans="1:18" x14ac:dyDescent="0.25">
      <c r="A41" s="5"/>
      <c r="B41" s="41" t="s">
        <v>11</v>
      </c>
      <c r="C41" s="41" t="s">
        <v>132</v>
      </c>
      <c r="D41" s="41" t="s">
        <v>133</v>
      </c>
      <c r="E41" s="47"/>
      <c r="F41" s="7"/>
      <c r="G41" s="7"/>
      <c r="H41" s="22">
        <v>132</v>
      </c>
      <c r="I41" s="8" t="s">
        <v>12</v>
      </c>
      <c r="J41" s="8" t="s">
        <v>14</v>
      </c>
      <c r="K41" s="38"/>
      <c r="L41" s="7"/>
      <c r="M41" s="7"/>
      <c r="N41" s="24">
        <f t="shared" si="1"/>
        <v>0</v>
      </c>
      <c r="O41" s="7"/>
      <c r="P41" s="7"/>
      <c r="Q41" s="7"/>
      <c r="R41" s="33"/>
    </row>
    <row r="42" spans="1:18" x14ac:dyDescent="0.25">
      <c r="A42" s="5"/>
      <c r="B42" s="41" t="s">
        <v>11</v>
      </c>
      <c r="C42" s="41" t="s">
        <v>95</v>
      </c>
      <c r="D42" s="41" t="s">
        <v>52</v>
      </c>
      <c r="E42" s="47"/>
      <c r="F42" s="7"/>
      <c r="G42" s="7"/>
      <c r="H42" s="22">
        <v>3</v>
      </c>
      <c r="I42" s="8" t="s">
        <v>12</v>
      </c>
      <c r="J42" s="8" t="s">
        <v>14</v>
      </c>
      <c r="K42" s="38"/>
      <c r="L42" s="7"/>
      <c r="M42" s="7"/>
      <c r="N42" s="24">
        <f t="shared" si="1"/>
        <v>0</v>
      </c>
      <c r="O42" s="7"/>
      <c r="P42" s="7"/>
      <c r="Q42" s="7"/>
      <c r="R42" s="33"/>
    </row>
    <row r="43" spans="1:18" x14ac:dyDescent="0.25">
      <c r="A43" s="5"/>
      <c r="B43" s="41" t="s">
        <v>11</v>
      </c>
      <c r="C43" s="41" t="s">
        <v>96</v>
      </c>
      <c r="D43" s="41" t="s">
        <v>53</v>
      </c>
      <c r="E43" s="47"/>
      <c r="F43" s="7"/>
      <c r="G43" s="7"/>
      <c r="H43" s="22">
        <v>46</v>
      </c>
      <c r="I43" s="8" t="s">
        <v>12</v>
      </c>
      <c r="J43" s="8" t="s">
        <v>14</v>
      </c>
      <c r="K43" s="38"/>
      <c r="L43" s="7"/>
      <c r="M43" s="7"/>
      <c r="N43" s="24">
        <f t="shared" si="1"/>
        <v>0</v>
      </c>
      <c r="O43" s="7"/>
      <c r="P43" s="7"/>
      <c r="Q43" s="7"/>
      <c r="R43" s="33"/>
    </row>
    <row r="44" spans="1:18" x14ac:dyDescent="0.25">
      <c r="A44" s="5"/>
      <c r="B44" s="41" t="s">
        <v>11</v>
      </c>
      <c r="C44" s="41" t="s">
        <v>97</v>
      </c>
      <c r="D44" s="41" t="s">
        <v>54</v>
      </c>
      <c r="E44" s="47"/>
      <c r="F44" s="7"/>
      <c r="G44" s="7"/>
      <c r="H44" s="22">
        <v>99</v>
      </c>
      <c r="I44" s="8" t="s">
        <v>12</v>
      </c>
      <c r="J44" s="8" t="s">
        <v>14</v>
      </c>
      <c r="K44" s="38"/>
      <c r="L44" s="7"/>
      <c r="M44" s="7"/>
      <c r="N44" s="24">
        <f t="shared" si="1"/>
        <v>0</v>
      </c>
      <c r="O44" s="7"/>
      <c r="P44" s="7"/>
      <c r="Q44" s="7"/>
      <c r="R44" s="33"/>
    </row>
    <row r="45" spans="1:18" x14ac:dyDescent="0.25">
      <c r="A45" s="5"/>
      <c r="B45" s="41" t="s">
        <v>11</v>
      </c>
      <c r="C45" s="41" t="s">
        <v>98</v>
      </c>
      <c r="D45" s="41" t="s">
        <v>55</v>
      </c>
      <c r="E45" s="47"/>
      <c r="F45" s="7"/>
      <c r="G45" s="7"/>
      <c r="H45" s="22">
        <v>488</v>
      </c>
      <c r="I45" s="8" t="s">
        <v>12</v>
      </c>
      <c r="J45" s="8" t="s">
        <v>14</v>
      </c>
      <c r="K45" s="38"/>
      <c r="L45" s="7"/>
      <c r="M45" s="7"/>
      <c r="N45" s="24">
        <f t="shared" si="1"/>
        <v>0</v>
      </c>
      <c r="O45" s="7"/>
      <c r="P45" s="7"/>
      <c r="Q45" s="7"/>
      <c r="R45" s="33"/>
    </row>
    <row r="46" spans="1:18" x14ac:dyDescent="0.25">
      <c r="A46" s="5"/>
      <c r="B46" s="41" t="s">
        <v>11</v>
      </c>
      <c r="C46" s="23" t="s">
        <v>140</v>
      </c>
      <c r="D46" s="35" t="s">
        <v>141</v>
      </c>
      <c r="E46" s="47"/>
      <c r="F46" s="7"/>
      <c r="G46" s="7"/>
      <c r="H46" s="22">
        <v>156</v>
      </c>
      <c r="I46" s="8" t="s">
        <v>12</v>
      </c>
      <c r="J46" s="8" t="s">
        <v>14</v>
      </c>
      <c r="K46" s="38"/>
      <c r="L46" s="7"/>
      <c r="M46" s="7"/>
      <c r="N46" s="24">
        <f t="shared" si="1"/>
        <v>0</v>
      </c>
      <c r="O46" s="7"/>
      <c r="P46" s="7"/>
      <c r="Q46" s="7"/>
      <c r="R46" s="33"/>
    </row>
    <row r="47" spans="1:18" x14ac:dyDescent="0.25">
      <c r="A47" s="5"/>
      <c r="B47" s="41" t="s">
        <v>11</v>
      </c>
      <c r="C47" s="23" t="s">
        <v>137</v>
      </c>
      <c r="D47" s="23" t="s">
        <v>139</v>
      </c>
      <c r="E47" s="47"/>
      <c r="F47" s="7"/>
      <c r="G47" s="7"/>
      <c r="H47" s="22">
        <v>473</v>
      </c>
      <c r="I47" s="8" t="s">
        <v>12</v>
      </c>
      <c r="J47" s="8" t="s">
        <v>14</v>
      </c>
      <c r="K47" s="38"/>
      <c r="L47" s="7"/>
      <c r="M47" s="7"/>
      <c r="N47" s="24">
        <f t="shared" si="1"/>
        <v>0</v>
      </c>
      <c r="O47" s="7"/>
      <c r="P47" s="7"/>
      <c r="Q47" s="7"/>
      <c r="R47" s="33"/>
    </row>
    <row r="48" spans="1:18" x14ac:dyDescent="0.25">
      <c r="A48" s="5"/>
      <c r="B48" s="41" t="s">
        <v>11</v>
      </c>
      <c r="C48" s="41" t="s">
        <v>126</v>
      </c>
      <c r="D48" s="41" t="s">
        <v>56</v>
      </c>
      <c r="E48" s="47"/>
      <c r="F48" s="7"/>
      <c r="G48" s="7"/>
      <c r="H48" s="22">
        <v>16</v>
      </c>
      <c r="I48" s="8" t="s">
        <v>12</v>
      </c>
      <c r="J48" s="8" t="s">
        <v>14</v>
      </c>
      <c r="K48" s="38"/>
      <c r="L48" s="7"/>
      <c r="M48" s="7"/>
      <c r="N48" s="24">
        <f t="shared" si="1"/>
        <v>0</v>
      </c>
      <c r="O48" s="7"/>
      <c r="P48" s="7"/>
      <c r="Q48" s="7"/>
      <c r="R48" s="33"/>
    </row>
    <row r="49" spans="1:18" x14ac:dyDescent="0.25">
      <c r="A49" s="5"/>
      <c r="B49" s="41" t="s">
        <v>11</v>
      </c>
      <c r="C49" s="41" t="s">
        <v>99</v>
      </c>
      <c r="D49" s="41" t="s">
        <v>57</v>
      </c>
      <c r="E49" s="47"/>
      <c r="F49" s="7"/>
      <c r="G49" s="7"/>
      <c r="H49" s="22">
        <v>309</v>
      </c>
      <c r="I49" s="8" t="s">
        <v>12</v>
      </c>
      <c r="J49" s="8" t="s">
        <v>14</v>
      </c>
      <c r="K49" s="38"/>
      <c r="L49" s="7"/>
      <c r="M49" s="7"/>
      <c r="N49" s="24">
        <f t="shared" si="1"/>
        <v>0</v>
      </c>
      <c r="O49" s="7"/>
      <c r="P49" s="7"/>
      <c r="Q49" s="7"/>
      <c r="R49" s="33"/>
    </row>
    <row r="50" spans="1:18" x14ac:dyDescent="0.25">
      <c r="A50" s="5"/>
      <c r="B50" s="41" t="s">
        <v>11</v>
      </c>
      <c r="C50" s="41" t="s">
        <v>100</v>
      </c>
      <c r="D50" s="41" t="s">
        <v>58</v>
      </c>
      <c r="E50" s="47"/>
      <c r="F50" s="7"/>
      <c r="G50" s="7"/>
      <c r="H50" s="22">
        <v>258</v>
      </c>
      <c r="I50" s="8" t="s">
        <v>12</v>
      </c>
      <c r="J50" s="8" t="s">
        <v>14</v>
      </c>
      <c r="K50" s="38"/>
      <c r="L50" s="7"/>
      <c r="M50" s="7"/>
      <c r="N50" s="24">
        <f t="shared" si="1"/>
        <v>0</v>
      </c>
      <c r="O50" s="7"/>
      <c r="P50" s="7"/>
      <c r="Q50" s="7"/>
      <c r="R50" s="33"/>
    </row>
    <row r="51" spans="1:18" x14ac:dyDescent="0.25">
      <c r="A51" s="5"/>
      <c r="B51" s="41" t="s">
        <v>11</v>
      </c>
      <c r="C51" s="41" t="s">
        <v>127</v>
      </c>
      <c r="D51" s="41" t="s">
        <v>59</v>
      </c>
      <c r="E51" s="47"/>
      <c r="F51" s="7"/>
      <c r="G51" s="7"/>
      <c r="H51" s="22">
        <v>1</v>
      </c>
      <c r="I51" s="8" t="s">
        <v>12</v>
      </c>
      <c r="J51" s="8" t="s">
        <v>14</v>
      </c>
      <c r="K51" s="38"/>
      <c r="L51" s="7"/>
      <c r="M51" s="7"/>
      <c r="N51" s="24">
        <f t="shared" si="1"/>
        <v>0</v>
      </c>
      <c r="O51" s="7"/>
      <c r="P51" s="7"/>
      <c r="Q51" s="7"/>
      <c r="R51" s="33"/>
    </row>
    <row r="52" spans="1:18" x14ac:dyDescent="0.25">
      <c r="A52" s="5"/>
      <c r="B52" s="41" t="s">
        <v>11</v>
      </c>
      <c r="C52" s="41" t="s">
        <v>128</v>
      </c>
      <c r="D52" s="41" t="s">
        <v>60</v>
      </c>
      <c r="E52" s="47"/>
      <c r="F52" s="7"/>
      <c r="G52" s="7"/>
      <c r="H52" s="22">
        <v>1</v>
      </c>
      <c r="I52" s="8" t="s">
        <v>12</v>
      </c>
      <c r="J52" s="8" t="s">
        <v>14</v>
      </c>
      <c r="K52" s="38"/>
      <c r="L52" s="7"/>
      <c r="M52" s="7"/>
      <c r="N52" s="24">
        <f t="shared" si="1"/>
        <v>0</v>
      </c>
      <c r="O52" s="7"/>
      <c r="P52" s="7"/>
      <c r="Q52" s="7"/>
      <c r="R52" s="33"/>
    </row>
    <row r="53" spans="1:18" x14ac:dyDescent="0.25">
      <c r="A53" s="5"/>
      <c r="B53" s="41" t="s">
        <v>11</v>
      </c>
      <c r="C53" s="41" t="s">
        <v>101</v>
      </c>
      <c r="D53" s="41" t="s">
        <v>61</v>
      </c>
      <c r="E53" s="47"/>
      <c r="F53" s="7"/>
      <c r="G53" s="7"/>
      <c r="H53" s="22">
        <v>1</v>
      </c>
      <c r="I53" s="8" t="s">
        <v>12</v>
      </c>
      <c r="J53" s="8" t="s">
        <v>14</v>
      </c>
      <c r="K53" s="38"/>
      <c r="L53" s="7"/>
      <c r="M53" s="7"/>
      <c r="N53" s="24">
        <f t="shared" si="1"/>
        <v>0</v>
      </c>
      <c r="O53" s="7"/>
      <c r="P53" s="7"/>
      <c r="Q53" s="7"/>
      <c r="R53" s="33"/>
    </row>
    <row r="54" spans="1:18" x14ac:dyDescent="0.25">
      <c r="A54" s="5"/>
      <c r="B54" s="41" t="s">
        <v>11</v>
      </c>
      <c r="C54" s="41" t="s">
        <v>129</v>
      </c>
      <c r="D54" s="41" t="s">
        <v>62</v>
      </c>
      <c r="E54" s="47"/>
      <c r="F54" s="7"/>
      <c r="G54" s="7"/>
      <c r="H54" s="22">
        <v>6</v>
      </c>
      <c r="I54" s="8" t="s">
        <v>12</v>
      </c>
      <c r="J54" s="8" t="s">
        <v>14</v>
      </c>
      <c r="K54" s="38"/>
      <c r="L54" s="7"/>
      <c r="M54" s="7"/>
      <c r="N54" s="24">
        <f t="shared" si="1"/>
        <v>0</v>
      </c>
      <c r="O54" s="7"/>
      <c r="P54" s="7"/>
      <c r="Q54" s="7"/>
      <c r="R54" s="33"/>
    </row>
    <row r="55" spans="1:18" x14ac:dyDescent="0.25">
      <c r="A55" s="5"/>
      <c r="B55" s="41" t="s">
        <v>11</v>
      </c>
      <c r="C55" s="23" t="s">
        <v>102</v>
      </c>
      <c r="D55" s="23" t="s">
        <v>63</v>
      </c>
      <c r="E55" s="47"/>
      <c r="F55" s="7"/>
      <c r="G55" s="7"/>
      <c r="H55" s="22">
        <v>185</v>
      </c>
      <c r="I55" s="8" t="s">
        <v>12</v>
      </c>
      <c r="J55" s="8" t="s">
        <v>14</v>
      </c>
      <c r="K55" s="38"/>
      <c r="L55" s="7"/>
      <c r="M55" s="7"/>
      <c r="N55" s="24">
        <f t="shared" si="1"/>
        <v>0</v>
      </c>
      <c r="O55" s="7"/>
      <c r="P55" s="7"/>
      <c r="Q55" s="7"/>
      <c r="R55" s="33"/>
    </row>
    <row r="56" spans="1:18" x14ac:dyDescent="0.25">
      <c r="A56" s="5"/>
      <c r="B56" s="41" t="s">
        <v>11</v>
      </c>
      <c r="C56" s="23" t="s">
        <v>103</v>
      </c>
      <c r="D56" s="23" t="s">
        <v>64</v>
      </c>
      <c r="E56" s="47"/>
      <c r="F56" s="7"/>
      <c r="G56" s="7"/>
      <c r="H56" s="22">
        <v>165</v>
      </c>
      <c r="I56" s="8" t="s">
        <v>12</v>
      </c>
      <c r="J56" s="8" t="s">
        <v>14</v>
      </c>
      <c r="K56" s="38"/>
      <c r="L56" s="7"/>
      <c r="M56" s="7"/>
      <c r="N56" s="24">
        <f t="shared" si="1"/>
        <v>0</v>
      </c>
      <c r="O56" s="7"/>
      <c r="P56" s="7"/>
      <c r="Q56" s="7"/>
      <c r="R56" s="33"/>
    </row>
    <row r="57" spans="1:18" x14ac:dyDescent="0.25">
      <c r="A57" s="5"/>
      <c r="B57" s="41" t="s">
        <v>11</v>
      </c>
      <c r="C57" s="23" t="s">
        <v>104</v>
      </c>
      <c r="D57" s="23" t="s">
        <v>65</v>
      </c>
      <c r="E57" s="47"/>
      <c r="F57" s="7"/>
      <c r="G57" s="7"/>
      <c r="H57" s="22">
        <v>112</v>
      </c>
      <c r="I57" s="8" t="s">
        <v>12</v>
      </c>
      <c r="J57" s="8" t="s">
        <v>14</v>
      </c>
      <c r="K57" s="38"/>
      <c r="L57" s="7"/>
      <c r="M57" s="7"/>
      <c r="N57" s="24">
        <f t="shared" si="1"/>
        <v>0</v>
      </c>
      <c r="O57" s="7"/>
      <c r="P57" s="7"/>
      <c r="Q57" s="7"/>
      <c r="R57" s="33"/>
    </row>
    <row r="58" spans="1:18" x14ac:dyDescent="0.25">
      <c r="A58" s="5"/>
      <c r="B58" s="41" t="s">
        <v>11</v>
      </c>
      <c r="C58" s="23" t="s">
        <v>105</v>
      </c>
      <c r="D58" s="23" t="s">
        <v>66</v>
      </c>
      <c r="E58" s="47"/>
      <c r="F58" s="7"/>
      <c r="G58" s="7"/>
      <c r="H58" s="22">
        <v>185</v>
      </c>
      <c r="I58" s="8" t="s">
        <v>12</v>
      </c>
      <c r="J58" s="8" t="s">
        <v>14</v>
      </c>
      <c r="K58" s="38"/>
      <c r="L58" s="7"/>
      <c r="M58" s="7"/>
      <c r="N58" s="24">
        <f t="shared" si="1"/>
        <v>0</v>
      </c>
      <c r="O58" s="7"/>
      <c r="P58" s="7"/>
      <c r="Q58" s="7"/>
      <c r="R58" s="33"/>
    </row>
    <row r="59" spans="1:18" x14ac:dyDescent="0.25">
      <c r="A59" s="5"/>
      <c r="B59" s="41" t="s">
        <v>11</v>
      </c>
      <c r="C59" s="23" t="s">
        <v>106</v>
      </c>
      <c r="D59" s="23" t="s">
        <v>67</v>
      </c>
      <c r="E59" s="47"/>
      <c r="F59" s="7"/>
      <c r="G59" s="7"/>
      <c r="H59" s="22">
        <v>190</v>
      </c>
      <c r="I59" s="8" t="s">
        <v>12</v>
      </c>
      <c r="J59" s="8" t="s">
        <v>14</v>
      </c>
      <c r="K59" s="38"/>
      <c r="L59" s="7"/>
      <c r="M59" s="7"/>
      <c r="N59" s="24">
        <f t="shared" si="1"/>
        <v>0</v>
      </c>
      <c r="O59" s="7"/>
      <c r="P59" s="7"/>
      <c r="Q59" s="7"/>
      <c r="R59" s="33"/>
    </row>
    <row r="60" spans="1:18" x14ac:dyDescent="0.25">
      <c r="A60" s="5"/>
      <c r="B60" s="41" t="s">
        <v>11</v>
      </c>
      <c r="C60" s="35" t="s">
        <v>130</v>
      </c>
      <c r="D60" s="35" t="s">
        <v>68</v>
      </c>
      <c r="E60" s="47"/>
      <c r="F60" s="7"/>
      <c r="G60" s="7"/>
      <c r="H60" s="22">
        <v>160</v>
      </c>
      <c r="I60" s="8" t="s">
        <v>12</v>
      </c>
      <c r="J60" s="8" t="s">
        <v>14</v>
      </c>
      <c r="K60" s="38"/>
      <c r="L60" s="7"/>
      <c r="M60" s="7"/>
      <c r="N60" s="24">
        <f t="shared" si="1"/>
        <v>0</v>
      </c>
      <c r="O60" s="7"/>
      <c r="P60" s="7"/>
      <c r="Q60" s="7"/>
      <c r="R60" s="33"/>
    </row>
    <row r="61" spans="1:18" x14ac:dyDescent="0.25">
      <c r="A61" s="5"/>
      <c r="B61" s="41" t="s">
        <v>11</v>
      </c>
      <c r="C61" s="41" t="s">
        <v>107</v>
      </c>
      <c r="D61" s="42" t="s">
        <v>108</v>
      </c>
      <c r="E61" s="47"/>
      <c r="F61" s="7"/>
      <c r="G61" s="7"/>
      <c r="H61" s="22">
        <v>1</v>
      </c>
      <c r="I61" s="8" t="s">
        <v>12</v>
      </c>
      <c r="J61" s="8" t="s">
        <v>14</v>
      </c>
      <c r="K61" s="38"/>
      <c r="L61" s="7"/>
      <c r="M61" s="7"/>
      <c r="N61" s="24">
        <f t="shared" si="1"/>
        <v>0</v>
      </c>
      <c r="O61" s="7"/>
      <c r="P61" s="7"/>
      <c r="Q61" s="7"/>
      <c r="R61" s="33"/>
    </row>
    <row r="62" spans="1:18" x14ac:dyDescent="0.25">
      <c r="A62" s="5"/>
      <c r="B62" s="41" t="s">
        <v>11</v>
      </c>
      <c r="C62" s="49" t="s">
        <v>134</v>
      </c>
      <c r="D62" s="49" t="s">
        <v>135</v>
      </c>
      <c r="E62" s="47"/>
      <c r="F62" s="7"/>
      <c r="G62" s="7"/>
      <c r="H62" s="22">
        <v>252</v>
      </c>
      <c r="I62" s="8" t="s">
        <v>12</v>
      </c>
      <c r="J62" s="8" t="s">
        <v>14</v>
      </c>
      <c r="K62" s="38"/>
      <c r="L62" s="7"/>
      <c r="M62" s="7"/>
      <c r="N62" s="24">
        <f t="shared" si="1"/>
        <v>0</v>
      </c>
      <c r="O62" s="7"/>
      <c r="P62" s="7"/>
      <c r="Q62" s="7"/>
      <c r="R62" s="33"/>
    </row>
    <row r="63" spans="1:18" x14ac:dyDescent="0.25">
      <c r="A63" s="5"/>
      <c r="B63" s="41" t="s">
        <v>11</v>
      </c>
      <c r="C63" s="42" t="s">
        <v>143</v>
      </c>
      <c r="D63" s="42" t="s">
        <v>148</v>
      </c>
      <c r="E63" s="48"/>
      <c r="F63" s="7"/>
      <c r="G63" s="7"/>
      <c r="H63" s="22">
        <v>1</v>
      </c>
      <c r="I63" s="8" t="s">
        <v>154</v>
      </c>
      <c r="J63" s="42" t="s">
        <v>153</v>
      </c>
      <c r="K63" s="38"/>
      <c r="L63" s="7"/>
      <c r="M63" s="7"/>
      <c r="N63" s="24">
        <f t="shared" si="1"/>
        <v>0</v>
      </c>
      <c r="O63" s="7"/>
      <c r="P63" s="7"/>
      <c r="Q63" s="7"/>
      <c r="R63" s="33"/>
    </row>
    <row r="64" spans="1:18" x14ac:dyDescent="0.25">
      <c r="A64" s="5"/>
      <c r="B64" s="41" t="s">
        <v>11</v>
      </c>
      <c r="C64" s="42" t="s">
        <v>144</v>
      </c>
      <c r="D64" s="42" t="s">
        <v>149</v>
      </c>
      <c r="E64" s="48"/>
      <c r="F64" s="7"/>
      <c r="G64" s="7"/>
      <c r="H64" s="22">
        <v>1</v>
      </c>
      <c r="I64" s="8" t="s">
        <v>12</v>
      </c>
      <c r="J64" s="42" t="s">
        <v>14</v>
      </c>
      <c r="K64" s="38"/>
      <c r="L64" s="7"/>
      <c r="M64" s="7"/>
      <c r="N64" s="24">
        <f t="shared" si="1"/>
        <v>0</v>
      </c>
      <c r="O64" s="7"/>
      <c r="P64" s="7"/>
      <c r="Q64" s="7"/>
      <c r="R64" s="33"/>
    </row>
    <row r="65" spans="1:18" x14ac:dyDescent="0.25">
      <c r="A65" s="5"/>
      <c r="B65" s="41" t="s">
        <v>11</v>
      </c>
      <c r="C65" s="42" t="s">
        <v>145</v>
      </c>
      <c r="D65" s="42" t="s">
        <v>150</v>
      </c>
      <c r="E65" s="48"/>
      <c r="F65" s="7"/>
      <c r="G65" s="7"/>
      <c r="H65" s="22">
        <v>1</v>
      </c>
      <c r="I65" s="8" t="s">
        <v>12</v>
      </c>
      <c r="J65" s="42" t="s">
        <v>14</v>
      </c>
      <c r="K65" s="38"/>
      <c r="L65" s="7"/>
      <c r="M65" s="7"/>
      <c r="N65" s="24">
        <f t="shared" si="1"/>
        <v>0</v>
      </c>
      <c r="O65" s="7"/>
      <c r="P65" s="7"/>
      <c r="Q65" s="7"/>
      <c r="R65" s="33"/>
    </row>
    <row r="66" spans="1:18" x14ac:dyDescent="0.25">
      <c r="A66" s="5"/>
      <c r="B66" s="41" t="s">
        <v>11</v>
      </c>
      <c r="C66" s="42" t="s">
        <v>146</v>
      </c>
      <c r="D66" s="42" t="s">
        <v>151</v>
      </c>
      <c r="E66" s="48"/>
      <c r="F66" s="7"/>
      <c r="G66" s="7"/>
      <c r="H66" s="22">
        <v>1</v>
      </c>
      <c r="I66" s="8" t="s">
        <v>12</v>
      </c>
      <c r="J66" s="42" t="s">
        <v>14</v>
      </c>
      <c r="K66" s="38"/>
      <c r="L66" s="7"/>
      <c r="M66" s="7"/>
      <c r="N66" s="24">
        <f t="shared" si="1"/>
        <v>0</v>
      </c>
      <c r="O66" s="7"/>
      <c r="P66" s="7"/>
      <c r="Q66" s="7"/>
      <c r="R66" s="33"/>
    </row>
    <row r="67" spans="1:18" ht="15.75" thickBot="1" x14ac:dyDescent="0.3">
      <c r="A67" s="6"/>
      <c r="B67" s="9" t="s">
        <v>11</v>
      </c>
      <c r="C67" s="50" t="s">
        <v>147</v>
      </c>
      <c r="D67" s="50" t="s">
        <v>152</v>
      </c>
      <c r="E67" s="51"/>
      <c r="F67" s="10"/>
      <c r="G67" s="10"/>
      <c r="H67" s="25">
        <v>1</v>
      </c>
      <c r="I67" s="11" t="s">
        <v>12</v>
      </c>
      <c r="J67" s="50" t="s">
        <v>14</v>
      </c>
      <c r="K67" s="39"/>
      <c r="L67" s="10"/>
      <c r="M67" s="10"/>
      <c r="N67" s="26">
        <f t="shared" si="1"/>
        <v>0</v>
      </c>
      <c r="O67" s="10"/>
      <c r="P67" s="10"/>
      <c r="Q67" s="10"/>
      <c r="R67" s="34"/>
    </row>
    <row r="68" spans="1:18" ht="15.75" thickBot="1" x14ac:dyDescent="0.3"/>
    <row r="69" spans="1:18" ht="15.75" thickBot="1" x14ac:dyDescent="0.3">
      <c r="N69" s="18">
        <f>SUM(N2:N67)</f>
        <v>0</v>
      </c>
    </row>
  </sheetData>
  <autoFilter ref="A1:R67" xr:uid="{00000000-0001-0000-0000-000000000000}">
    <sortState xmlns:xlrd2="http://schemas.microsoft.com/office/spreadsheetml/2017/richdata2" ref="A2:R67">
      <sortCondition ref="C1:C67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004 Charcuterie et poissonn</vt:lpstr>
    </vt:vector>
  </TitlesOfParts>
  <Company>AHNAC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DELESTRE Lise</dc:creator>
  <cp:lastModifiedBy>DUMONG Christophe</cp:lastModifiedBy>
  <dcterms:created xsi:type="dcterms:W3CDTF">2018-01-12T09:26:56Z</dcterms:created>
  <dcterms:modified xsi:type="dcterms:W3CDTF">2026-01-30T10:28:04Z</dcterms:modified>
</cp:coreProperties>
</file>