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02 - Boissons\"/>
    </mc:Choice>
  </mc:AlternateContent>
  <xr:revisionPtr revIDLastSave="0" documentId="13_ncr:1_{C8EC07EB-BF26-43A0-94AE-0DC77D4DA9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2 Boissons " sheetId="4" r:id="rId1"/>
  </sheets>
  <definedNames>
    <definedName name="_xlnm._FilterDatabase" localSheetId="0" hidden="1">'Lot 002 Boissons '!$A$1:$R$99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77" i="4" l="1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76" i="4" l="1"/>
  <c r="N70" i="4"/>
  <c r="N64" i="4"/>
  <c r="N53" i="4"/>
  <c r="N43" i="4"/>
  <c r="N37" i="4"/>
  <c r="N33" i="4"/>
  <c r="N26" i="4"/>
  <c r="N23" i="4"/>
  <c r="N22" i="4"/>
  <c r="N20" i="4"/>
  <c r="N18" i="4"/>
  <c r="N17" i="4"/>
  <c r="N13" i="4"/>
  <c r="N10" i="4"/>
  <c r="N9" i="4"/>
  <c r="N8" i="4"/>
  <c r="N6" i="4"/>
  <c r="N5" i="4"/>
  <c r="N74" i="4"/>
  <c r="N73" i="4"/>
  <c r="N75" i="4"/>
  <c r="N11" i="4"/>
  <c r="N68" i="4"/>
  <c r="N65" i="4"/>
  <c r="N47" i="4"/>
  <c r="N56" i="4"/>
  <c r="N55" i="4"/>
  <c r="N51" i="4"/>
  <c r="N46" i="4"/>
  <c r="N52" i="4"/>
  <c r="N50" i="4"/>
  <c r="N49" i="4"/>
  <c r="N54" i="4"/>
  <c r="N48" i="4"/>
  <c r="N45" i="4"/>
  <c r="N35" i="4"/>
  <c r="N14" i="4"/>
  <c r="N42" i="4"/>
  <c r="N66" i="4"/>
  <c r="N63" i="4"/>
  <c r="N61" i="4"/>
  <c r="N41" i="4"/>
  <c r="N32" i="4"/>
  <c r="N40" i="4"/>
  <c r="N38" i="4"/>
  <c r="N44" i="4"/>
  <c r="N39" i="4"/>
  <c r="N36" i="4"/>
  <c r="N34" i="4"/>
  <c r="N60" i="4"/>
  <c r="N30" i="4"/>
  <c r="N31" i="4"/>
  <c r="N28" i="4"/>
  <c r="N27" i="4"/>
  <c r="N29" i="4"/>
  <c r="N67" i="4"/>
  <c r="N72" i="4"/>
  <c r="N58" i="4"/>
  <c r="N62" i="4"/>
  <c r="N71" i="4"/>
  <c r="N69" i="4"/>
  <c r="N25" i="4"/>
  <c r="N59" i="4"/>
  <c r="N15" i="4"/>
  <c r="N16" i="4"/>
  <c r="N19" i="4"/>
  <c r="N24" i="4"/>
  <c r="N57" i="4"/>
  <c r="N7" i="4"/>
  <c r="N3" i="4"/>
  <c r="N2" i="4"/>
  <c r="N4" i="4"/>
  <c r="N21" i="4"/>
  <c r="N12" i="4"/>
  <c r="N101" i="4" l="1"/>
</calcChain>
</file>

<file path=xl/sharedStrings.xml><?xml version="1.0" encoding="utf-8"?>
<sst xmlns="http://schemas.openxmlformats.org/spreadsheetml/2006/main" count="508" uniqueCount="224">
  <si>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</si>
  <si>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</si>
  <si>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</si>
  <si>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</si>
  <si>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</si>
  <si>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</si>
  <si>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</si>
  <si>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</si>
  <si>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</si>
  <si>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</si>
  <si>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</si>
  <si>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Bouteille</t>
  </si>
  <si>
    <t>Boite</t>
  </si>
  <si>
    <t>Litre</t>
  </si>
  <si>
    <t>Brick</t>
  </si>
  <si>
    <t>Pack</t>
  </si>
  <si>
    <t>Lot 002 Boissons</t>
  </si>
  <si>
    <t>Information sur la date limite de consommation (DLC) ou la date de durabilité minimale (DDM)</t>
  </si>
  <si>
    <t>BID</t>
  </si>
  <si>
    <t>BOU</t>
  </si>
  <si>
    <t>VIN ROUGE TYPE GAMAY BIB - 5 LITRES</t>
  </si>
  <si>
    <t>UN</t>
  </si>
  <si>
    <t>APERITIF 0° TYPE PALERMO ROSSO-SANS ALCOOL-1 LITRE</t>
  </si>
  <si>
    <t>LIT</t>
  </si>
  <si>
    <t>JUS DE RAISIN ROUGE BRICK 1 LITRE</t>
  </si>
  <si>
    <t>JUS SPECIALITE CITRON A DILUER +/- 1 LITRE</t>
  </si>
  <si>
    <t>SIROP GRENADINE SANS SUCRE +/- 1 LITRE</t>
  </si>
  <si>
    <t>SIROP MENTHE SANS SUCRE BOUTEILLE +/- 1L</t>
  </si>
  <si>
    <t>BOISSON CRANBERRY OCEAN SPRAY</t>
  </si>
  <si>
    <t>BOISSON GZ TYPE ORANGINA ZERO BOITE DE 33CL</t>
  </si>
  <si>
    <t>EAU PLATE TYPE VOLVIC 1,5 L BOUTEILLE 1,5 LITRE</t>
  </si>
  <si>
    <t>CHAMPAGNE BRUT BOUTEILLE 75 CL - CARTON DE 6</t>
  </si>
  <si>
    <t>METHODE TRADITION BOUTEILLE 75 CL - CARTON DE 6</t>
  </si>
  <si>
    <t>METHODE TRADITIONNELLE SAUMUR BRUT BOUTEILLES 75CL</t>
  </si>
  <si>
    <t>VIN BLANC SANCERRE BOUTEILLE 75 CL - CARTON DE 6</t>
  </si>
  <si>
    <t>VIN BLANC BOUTEILLE 75CL TYPE MUSCADET</t>
  </si>
  <si>
    <t>VIN ROUGE BORDEAUX SUPERIEUR BOUTEILLE 75CL</t>
  </si>
  <si>
    <t>VIN ROUGE TYPE LUSSAC EMILION BOUTEILLE 75CL</t>
  </si>
  <si>
    <t>MUSCAT TYPE RIVESALTES BOUTEILLE 1 LITRE</t>
  </si>
  <si>
    <t>VIN BLANC SEC CHABLIS BOUTEILLE 75CL</t>
  </si>
  <si>
    <t>BIERE AMBREE GOUDALE 75CL A L'ANCIENNE</t>
  </si>
  <si>
    <t>CHAMPAGNE BRUT CANARD DUCHENE 75 CL - CARTON DE 6</t>
  </si>
  <si>
    <t>CHAMPAGNE BOUTEILLE 37.5CL</t>
  </si>
  <si>
    <t>TRIPLE SECRET DES MOINES 33CL 8% 100 % NATURELLE</t>
  </si>
  <si>
    <t>CHAMPAGNE BRUT 75 CL - TYPE LAMIRAUX - AOP</t>
  </si>
  <si>
    <t>JUS DE POMME BIO VP</t>
  </si>
  <si>
    <t>BIERE ANOSTEKE BLONDE 75 CL</t>
  </si>
  <si>
    <t>BIERE CASTELAIN 75 CL</t>
  </si>
  <si>
    <t>Info complémentaire - Désignation Fournisseur</t>
  </si>
  <si>
    <t>Code ERP AHNAC Unité de réponse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</si>
  <si>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</si>
  <si>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</si>
  <si>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</si>
  <si>
    <t>ALIM00009</t>
  </si>
  <si>
    <t>ALIM00010</t>
  </si>
  <si>
    <t>ALIM00011</t>
  </si>
  <si>
    <t>ALIM00012</t>
  </si>
  <si>
    <t>ALIM00014</t>
  </si>
  <si>
    <t>ALIM00015</t>
  </si>
  <si>
    <t>ALIM00016</t>
  </si>
  <si>
    <t>ALIM00018</t>
  </si>
  <si>
    <t>ALIM00019</t>
  </si>
  <si>
    <t>ALIM00020</t>
  </si>
  <si>
    <t>ALIM00021</t>
  </si>
  <si>
    <t>ALIM00022</t>
  </si>
  <si>
    <t>ALIM00023</t>
  </si>
  <si>
    <t>ALIM00024</t>
  </si>
  <si>
    <t>ALIM00025</t>
  </si>
  <si>
    <t>ALIM00026</t>
  </si>
  <si>
    <t>ALIM00027</t>
  </si>
  <si>
    <t>ALIM00028</t>
  </si>
  <si>
    <t>ALIM00029</t>
  </si>
  <si>
    <t>ALIM00030</t>
  </si>
  <si>
    <t>ALIM00031</t>
  </si>
  <si>
    <t>ALIM00032</t>
  </si>
  <si>
    <t>ALIM00034</t>
  </si>
  <si>
    <t>ALIM00036</t>
  </si>
  <si>
    <t>ALIM00037</t>
  </si>
  <si>
    <t>ALIM00039</t>
  </si>
  <si>
    <t>ALIM00040</t>
  </si>
  <si>
    <t>ALIM00041</t>
  </si>
  <si>
    <t>ALIM00042</t>
  </si>
  <si>
    <t>ALIM00043</t>
  </si>
  <si>
    <t>ALIM00044</t>
  </si>
  <si>
    <t>ALIM00045</t>
  </si>
  <si>
    <t>ALIM00046</t>
  </si>
  <si>
    <t>ALIM00047</t>
  </si>
  <si>
    <t>ALIM00049</t>
  </si>
  <si>
    <t>ALIM00050</t>
  </si>
  <si>
    <t>ALIM00051</t>
  </si>
  <si>
    <t>ALIM00052</t>
  </si>
  <si>
    <t>ALIM00056</t>
  </si>
  <si>
    <t>ALIM00057</t>
  </si>
  <si>
    <t>ALIM00058</t>
  </si>
  <si>
    <t>ALIM00059</t>
  </si>
  <si>
    <t>ALIM00060</t>
  </si>
  <si>
    <t>ALIM00061</t>
  </si>
  <si>
    <t>ALIM00062</t>
  </si>
  <si>
    <t>ALIM00063</t>
  </si>
  <si>
    <t>ALIM00064</t>
  </si>
  <si>
    <t>ALIM00066</t>
  </si>
  <si>
    <t>ALIM00067</t>
  </si>
  <si>
    <t>ALIM00068</t>
  </si>
  <si>
    <t>ALIM00069</t>
  </si>
  <si>
    <t>ALIM00070</t>
  </si>
  <si>
    <t>ALIM00531</t>
  </si>
  <si>
    <t>ALIM00536</t>
  </si>
  <si>
    <t>ALIM00539</t>
  </si>
  <si>
    <t>ALIM00583</t>
  </si>
  <si>
    <t>ALIM00675</t>
  </si>
  <si>
    <t>ALIM01017</t>
  </si>
  <si>
    <t>ALIM01018</t>
  </si>
  <si>
    <t>ALIM01019</t>
  </si>
  <si>
    <t>ALIM01100</t>
  </si>
  <si>
    <t>ALIM01101</t>
  </si>
  <si>
    <t>ALIM01102</t>
  </si>
  <si>
    <t>ALIM01104</t>
  </si>
  <si>
    <t>ALIM01107</t>
  </si>
  <si>
    <t>ALIM01108</t>
  </si>
  <si>
    <t>ALIM01169</t>
  </si>
  <si>
    <t>ALIM01171</t>
  </si>
  <si>
    <t>ALIM01184</t>
  </si>
  <si>
    <t>ALIM01223</t>
  </si>
  <si>
    <t>ALIM01354</t>
  </si>
  <si>
    <t>ALIM01372</t>
  </si>
  <si>
    <t xml:space="preserve">JUS D'ORANGE 100% 25CL </t>
  </si>
  <si>
    <t>Unite</t>
  </si>
  <si>
    <t>ALIM01369</t>
  </si>
  <si>
    <t>ALIM01370</t>
  </si>
  <si>
    <t>BOISSON TYPE COCA-COLA - BOITE 33CL</t>
  </si>
  <si>
    <t>BOISSON TYPE COCA-COLA ZERO - BOITE 33CL</t>
  </si>
  <si>
    <t>ALIM01385</t>
  </si>
  <si>
    <t>Information concernant unité de réponse colonne I - Poids net en grammes - Volume net en centilitres pour les produits liquides - Poids net égoutté en grammes pour les produits présentés dans un liquide de couverture</t>
  </si>
  <si>
    <t>BIERE SANS ALCOOL - +/- 33CL</t>
  </si>
  <si>
    <t>BIERE SANS ALCOOL 25CL</t>
  </si>
  <si>
    <t>BIERE 4° 75CL OU 1 LITRE</t>
  </si>
  <si>
    <t>JUS D'ANANAS - BRICK DE 20 CL</t>
  </si>
  <si>
    <t>BIERE BLONDE TYPE 1664 33CL</t>
  </si>
  <si>
    <t>CIDRE BRUT BOUCHE - BTL 75 CL</t>
  </si>
  <si>
    <t>VIN ROUGE BOUTEILLE +/-25CL</t>
  </si>
  <si>
    <t>VIN BLANC 11° - BIB 10 LITRES</t>
  </si>
  <si>
    <t>VIN ROUGE 10° - BIB 10 LITRES</t>
  </si>
  <si>
    <t>APERITIF COCKTAIL 0° PECHE TYPE MISTER COCKTAIL</t>
  </si>
  <si>
    <t>PORTO ROUGE BTL +/- 0.75CL</t>
  </si>
  <si>
    <t>BOISSON GAZEUSE TYPE ORANGINA -BOITE 33CL</t>
  </si>
  <si>
    <t>BOISSON GAZEUSE TYPE FANTA ORANGE - BOITE 33CL</t>
  </si>
  <si>
    <t>BOISSON GAZEUSE FANTA CITRON - BOITE 33CL</t>
  </si>
  <si>
    <t>BOISSON GAZEUSE TYPE GINI BOITE 33CL</t>
  </si>
  <si>
    <t>BOISSON GAZ TYPE SCHWEPPES - BOITE 33CL</t>
  </si>
  <si>
    <t>BOISSON TYPE ICE TEA BOITE 33CL</t>
  </si>
  <si>
    <t>BIERE 0.5° TYPE STELLA 25CL SANS ALCOOL</t>
  </si>
  <si>
    <t>BOISSON TYPE MINUTE MAID ORANGE - BOITE 33CL</t>
  </si>
  <si>
    <t>BOISSON TYPE MINUTE MAID - BOITE 33CL</t>
  </si>
  <si>
    <t>BOISSON GAZ TYPE PEPSI REGULAR - BOITE 33CL</t>
  </si>
  <si>
    <t>BOISSON GZ TYPE PEPSI MAX - BOITE 33CL</t>
  </si>
  <si>
    <t>EAU TYPE HEPAR - BOUTEILLE 75CL</t>
  </si>
  <si>
    <t>EAU PETILLANTE TYPE PERRIER BOITE 33CL</t>
  </si>
  <si>
    <t>EAU PETILLANTE TYPE ST-AMAND - BOUTEILLE 50CL</t>
  </si>
  <si>
    <t>EAU PETILLANTE ST-YORRE BOUTEILLE 1,15 LITRE</t>
  </si>
  <si>
    <t>EAU PLATE BOUTEILLE 50CL DE SOURCE OU MINERALE</t>
  </si>
  <si>
    <t>EAU PLATE BOUTEILLE 1,50 L DE SOURCE OU MINERALE</t>
  </si>
  <si>
    <t>JUS D'ORANGE - BRICK 20CL</t>
  </si>
  <si>
    <t>JUS D'ANANAS - PLEIN FRUIT</t>
  </si>
  <si>
    <t>JUS D'ANANAS - 1 LITRE</t>
  </si>
  <si>
    <t>PUNCH EN BRIQUE SANS ALCOOL</t>
  </si>
  <si>
    <t>JUS DE POMME - BRICK DE 20CL</t>
  </si>
  <si>
    <t>JUS DE POMME - BRICK 1 LITRE</t>
  </si>
  <si>
    <t>JUS DE RAISIN - BRICK 20CL</t>
  </si>
  <si>
    <t>JUS D'ORANGE - 1 LITRE</t>
  </si>
  <si>
    <t>NECTAR D'ABRICOT LITRE</t>
  </si>
  <si>
    <t>BOISSON CHAMPOMY BOUTEILLE 0,75 CL</t>
  </si>
  <si>
    <t>JUS DE RAISIN BOUTEILLE 20CL</t>
  </si>
  <si>
    <t>SIROP A LA CERISE BTL +/- 1 L</t>
  </si>
  <si>
    <t>SIROP FRAMBOISE - BTL +/- 1L</t>
  </si>
  <si>
    <t>SIROP PASSION - BTL +/- 1L</t>
  </si>
  <si>
    <t>SIROP A LA PECHE BTL +/- 1 LITRE</t>
  </si>
  <si>
    <t>SIROP DE CITRON BTL +/- 1L</t>
  </si>
  <si>
    <t>SIROP DE FRAISE BTL +/- 1L</t>
  </si>
  <si>
    <t>SIROP GRENADINE BTL +/- 1L</t>
  </si>
  <si>
    <t>SIROP DE MENTHE BTL +/- 1L</t>
  </si>
  <si>
    <t>SIROP D'ORANGE BTL +/- 1L</t>
  </si>
  <si>
    <t>SIROP CITRON S/SUCRE +/- 1L</t>
  </si>
  <si>
    <t>CIDRE BRUT - BOUTEILLE 25CL</t>
  </si>
  <si>
    <t>LIMONADE - BOUTEILLE +/1 LITRE</t>
  </si>
  <si>
    <t>CREME DE CASSIS BOUTEILLE 1L</t>
  </si>
  <si>
    <t>VIN ROSE 75 CL</t>
  </si>
  <si>
    <t>BOISSON TYPE OASIS TROPICAL BOITE 33CL -</t>
  </si>
  <si>
    <t>CONTREX EAU MINERALE 1 LITRE</t>
  </si>
  <si>
    <t>BOISSON TYPE COCA-COLA  ZERO 1.25L</t>
  </si>
  <si>
    <t>LIMONADE SANS SUCRE BOUTEILLE DE +/- 1.5 L</t>
  </si>
  <si>
    <t>ALIMS00002</t>
  </si>
  <si>
    <t>ALIMS00003</t>
  </si>
  <si>
    <t>ALIMS00004</t>
  </si>
  <si>
    <t>ALIMS00005</t>
  </si>
  <si>
    <t>BOISSON TYPE COCA-COLA 1.75L</t>
  </si>
  <si>
    <t>ALIMS00006</t>
  </si>
  <si>
    <t>EAU PETILLANTE TYPE PERRIER BOUTEILLE PET 1 LITRE</t>
  </si>
  <si>
    <t>ALIMS00008</t>
  </si>
  <si>
    <t>ALIMS00012</t>
  </si>
  <si>
    <t>MONBAZILLAC 75 CL</t>
  </si>
  <si>
    <t>ALIMS00017</t>
  </si>
  <si>
    <t>ALIMS00018</t>
  </si>
  <si>
    <t>VIN DE SAVOIE BLANC 75CL</t>
  </si>
  <si>
    <t>ALIMS00019</t>
  </si>
  <si>
    <t>VIN ROUGE AOC BOUTEILLE 75CL</t>
  </si>
  <si>
    <t>ALIMS00020</t>
  </si>
  <si>
    <t>ALIMS00021</t>
  </si>
  <si>
    <t>ALIMS00022</t>
  </si>
  <si>
    <t>ALIMS00023</t>
  </si>
  <si>
    <t>BIERE BLONDE 3 MONTS 75CL</t>
  </si>
  <si>
    <t>ALIMS00025</t>
  </si>
  <si>
    <t>ALIMS00026</t>
  </si>
  <si>
    <t>ALIMS00027</t>
  </si>
  <si>
    <t>CHARDONNAY ROCHE MAZET 25CL</t>
  </si>
  <si>
    <t>ALIMS00047</t>
  </si>
  <si>
    <t>ALIMS00048</t>
  </si>
  <si>
    <t>ALIMS00049</t>
  </si>
  <si>
    <t>VIN DE PAYS D'OC - CABERNET SYRAH 18,5CL 13%VOL</t>
  </si>
  <si>
    <t>ALIMS00050</t>
  </si>
  <si>
    <t>ALIMS00062</t>
  </si>
  <si>
    <t>JUS D'ORANGE PUR JUS - VP - 1 LITRE</t>
  </si>
  <si>
    <t>BIERE TYPE HEINEKEN BTE 33CL</t>
  </si>
  <si>
    <t>ALIM01443</t>
  </si>
  <si>
    <t>SODA A L'ORANGE AROMES NATURELS TYPE FANTA 1.25L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</si>
</sst>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8" xfId="0" applyFill="1" applyBorder="1"/>
    <xf numFmtId="0" fontId="0" fillId="2" borderId="5" xfId="0" applyFill="1" applyBorder="1"/>
    <xf numFmtId="0" fontId="0" fillId="2" borderId="6" xfId="0" applyFill="1" applyBorder="1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/>
    <xf numFmtId="0" fontId="4" fillId="0" borderId="1" xfId="0" applyFont="1" applyFill="1" applyBorder="1"/>
    <xf numFmtId="0" fontId="2" fillId="3" borderId="1" xfId="1" applyFill="1" applyBorder="1" applyAlignment="1">
      <alignment horizontal="center" vertical="center"/>
    </xf>
    <xf numFmtId="0" fontId="4" fillId="0" borderId="7" xfId="0" applyFont="1" applyFill="1" applyBorder="1"/>
    <xf numFmtId="0" fontId="0" fillId="2" borderId="7" xfId="0" applyFill="1" applyBorder="1"/>
    <xf numFmtId="0" fontId="2" fillId="3" borderId="7" xfId="1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/>
    <xf numFmtId="0" fontId="2" fillId="3" borderId="9" xfId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/>
    <xf numFmtId="0" fontId="0" fillId="0" borderId="1" xfId="0" applyFill="1" applyBorder="1"/>
    <xf numFmtId="0" fontId="0" fillId="0" borderId="9" xfId="0" applyBorder="1"/>
    <xf numFmtId="44" fontId="0" fillId="0" borderId="9" xfId="2" applyFont="1" applyBorder="1"/>
    <xf numFmtId="44" fontId="3" fillId="0" borderId="3" xfId="2" applyFont="1" applyBorder="1" applyAlignment="1">
      <alignment horizontal="center" vertical="center" wrapText="1"/>
    </xf>
    <xf numFmtId="0" fontId="7" fillId="0" borderId="1" xfId="0" applyFont="1" applyBorder="1"/>
    <xf numFmtId="0" fontId="6" fillId="2" borderId="3" xfId="0" applyFont="1" applyFill="1" applyBorder="1" applyAlignment="1">
      <alignment horizontal="center" vertical="center" wrapText="1"/>
    </xf>
    <xf numFmtId="164" fontId="3" fillId="4" borderId="3" xfId="2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4" borderId="9" xfId="0" applyFill="1" applyBorder="1"/>
    <xf numFmtId="0" fontId="0" fillId="4" borderId="10" xfId="0" applyFill="1" applyBorder="1"/>
    <xf numFmtId="0" fontId="0" fillId="4" borderId="1" xfId="0" applyFill="1" applyBorder="1"/>
    <xf numFmtId="0" fontId="0" fillId="4" borderId="11" xfId="0" applyFill="1" applyBorder="1"/>
    <xf numFmtId="0" fontId="0" fillId="4" borderId="7" xfId="0" applyFill="1" applyBorder="1"/>
    <xf numFmtId="0" fontId="0" fillId="4" borderId="12" xfId="0" applyFill="1" applyBorder="1"/>
    <xf numFmtId="0" fontId="0" fillId="0" borderId="7" xfId="0" applyBorder="1"/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9" xfId="2" applyNumberFormat="1" applyFont="1" applyFill="1" applyBorder="1"/>
    <xf numFmtId="165" fontId="0" fillId="2" borderId="1" xfId="2" applyNumberFormat="1" applyFont="1" applyFill="1" applyBorder="1"/>
    <xf numFmtId="165" fontId="0" fillId="2" borderId="7" xfId="2" applyNumberFormat="1" applyFont="1" applyFill="1" applyBorder="1"/>
    <xf numFmtId="0" fontId="8" fillId="0" borderId="1" xfId="0" applyFont="1" applyBorder="1"/>
    <xf numFmtId="44" fontId="0" fillId="0" borderId="1" xfId="2" applyFont="1" applyBorder="1"/>
    <xf numFmtId="44" fontId="0" fillId="0" borderId="7" xfId="2" applyFont="1" applyBorder="1"/>
    <xf numFmtId="0" fontId="3" fillId="4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0" borderId="1" xfId="2" applyNumberFormat="1" applyFont="1" applyBorder="1"/>
    <xf numFmtId="0" fontId="0" fillId="0" borderId="9" xfId="0" applyBorder="1" applyAlignment="1">
      <alignment horizontal="center" vertical="center"/>
    </xf>
    <xf numFmtId="165" fontId="0" fillId="0" borderId="9" xfId="2" applyNumberFormat="1" applyFont="1" applyBorder="1"/>
    <xf numFmtId="0" fontId="0" fillId="0" borderId="14" xfId="0" applyBorder="1"/>
    <xf numFmtId="0" fontId="0" fillId="0" borderId="15" xfId="0" applyBorder="1"/>
    <xf numFmtId="44" fontId="0" fillId="0" borderId="16" xfId="2" applyFont="1" applyBorder="1"/>
    <xf numFmtId="44" fontId="6" fillId="0" borderId="13" xfId="2" applyFont="1" applyBorder="1"/>
    <xf numFmtId="0" fontId="0" fillId="2" borderId="17" xfId="0" applyFill="1" applyBorder="1"/>
    <xf numFmtId="0" fontId="0" fillId="0" borderId="18" xfId="0" applyBorder="1"/>
    <xf numFmtId="0" fontId="0" fillId="2" borderId="18" xfId="0" applyFill="1" applyBorder="1"/>
    <xf numFmtId="0" fontId="2" fillId="3" borderId="18" xfId="1" applyFill="1" applyBorder="1" applyAlignment="1">
      <alignment horizontal="center" vertical="center"/>
    </xf>
    <xf numFmtId="165" fontId="0" fillId="2" borderId="18" xfId="2" applyNumberFormat="1" applyFont="1" applyFill="1" applyBorder="1"/>
    <xf numFmtId="0" fontId="0" fillId="4" borderId="18" xfId="0" applyFill="1" applyBorder="1"/>
    <xf numFmtId="0" fontId="0" fillId="4" borderId="19" xfId="0" applyFill="1" applyBorder="1"/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2"/>
  <sheetViews>
    <sheetView tabSelected="1" workbookViewId="0">
      <selection activeCell="N101" sqref="N101"/>
    </sheetView>
  </sheetViews>
  <sheetFormatPr baseColWidth="10" defaultRowHeight="15" x14ac:dyDescent="0.25"/>
  <cols>
    <col min="1" max="3" width="11.42578125" style="17"/>
    <col min="4" max="4" width="47.7109375" style="17" customWidth="1"/>
    <col min="5" max="5" width="27.42578125" style="17" bestFit="1" customWidth="1"/>
    <col min="6" max="7" width="11.42578125" style="17"/>
    <col min="8" max="10" width="11.42578125" style="42"/>
    <col min="11" max="11" width="12.85546875" style="43" bestFit="1" customWidth="1"/>
    <col min="12" max="13" width="11.42578125" style="17"/>
    <col min="14" max="14" width="14.85546875" style="39" customWidth="1"/>
    <col min="15" max="18" width="11.42578125" style="17"/>
  </cols>
  <sheetData>
    <row r="1" spans="1:18" s="6" customFormat="1" ht="149.25" customHeight="1" thickBot="1" x14ac:dyDescent="0.3">
      <c r="A1" s="5" t="s">
        <v>0</v>
      </c>
      <c r="B1" s="4" t="s">
        <v>1</v>
      </c>
      <c r="C1" s="4" t="s">
        <v>2</v>
      </c>
      <c r="D1" s="4" t="s">
        <v>3</v>
      </c>
      <c r="E1" s="16" t="s">
        <v>48</v>
      </c>
      <c r="F1" s="16" t="s">
        <v>4</v>
      </c>
      <c r="G1" s="16" t="s">
        <v>5</v>
      </c>
      <c r="H1" s="4" t="s">
        <v>10</v>
      </c>
      <c r="I1" s="4" t="s">
        <v>6</v>
      </c>
      <c r="J1" s="4" t="s">
        <v>49</v>
      </c>
      <c r="K1" s="34" t="s">
        <v>7</v>
      </c>
      <c r="L1" s="16" t="s">
        <v>8</v>
      </c>
      <c r="M1" s="24" t="s">
        <v>50</v>
      </c>
      <c r="N1" s="22" t="s">
        <v>9</v>
      </c>
      <c r="O1" s="25" t="s">
        <v>17</v>
      </c>
      <c r="P1" s="25" t="s">
        <v>51</v>
      </c>
      <c r="Q1" s="41" t="s">
        <v>52</v>
      </c>
      <c r="R1" s="26" t="s">
        <v>132</v>
      </c>
    </row>
    <row r="2" spans="1:18" x14ac:dyDescent="0.25">
      <c r="A2" s="1"/>
      <c r="B2" s="13" t="s">
        <v>16</v>
      </c>
      <c r="C2" s="13" t="s">
        <v>53</v>
      </c>
      <c r="D2" s="13" t="s">
        <v>133</v>
      </c>
      <c r="E2" s="14"/>
      <c r="F2" s="14"/>
      <c r="G2" s="14"/>
      <c r="H2" s="20">
        <v>10776</v>
      </c>
      <c r="I2" s="15" t="s">
        <v>11</v>
      </c>
      <c r="J2" s="15" t="s">
        <v>21</v>
      </c>
      <c r="K2" s="35"/>
      <c r="L2" s="14"/>
      <c r="M2" s="14"/>
      <c r="N2" s="21">
        <f t="shared" ref="N2:N33" si="0">H2*K2</f>
        <v>0</v>
      </c>
      <c r="O2" s="27"/>
      <c r="P2" s="27"/>
      <c r="Q2" s="27"/>
      <c r="R2" s="28"/>
    </row>
    <row r="3" spans="1:18" x14ac:dyDescent="0.25">
      <c r="A3" s="2"/>
      <c r="B3" s="8" t="s">
        <v>16</v>
      </c>
      <c r="C3" s="8" t="s">
        <v>54</v>
      </c>
      <c r="D3" s="8" t="s">
        <v>134</v>
      </c>
      <c r="E3" s="7"/>
      <c r="F3" s="7"/>
      <c r="G3" s="7"/>
      <c r="H3" s="17">
        <v>5532</v>
      </c>
      <c r="I3" s="9" t="s">
        <v>15</v>
      </c>
      <c r="J3" s="9" t="s">
        <v>21</v>
      </c>
      <c r="K3" s="36"/>
      <c r="L3" s="7"/>
      <c r="M3" s="7"/>
      <c r="N3" s="39">
        <f t="shared" si="0"/>
        <v>0</v>
      </c>
      <c r="O3" s="29"/>
      <c r="P3" s="29"/>
      <c r="Q3" s="29"/>
      <c r="R3" s="30"/>
    </row>
    <row r="4" spans="1:18" x14ac:dyDescent="0.25">
      <c r="A4" s="2"/>
      <c r="B4" s="8" t="s">
        <v>16</v>
      </c>
      <c r="C4" s="8" t="s">
        <v>55</v>
      </c>
      <c r="D4" s="8" t="s">
        <v>135</v>
      </c>
      <c r="E4" s="7"/>
      <c r="F4" s="7"/>
      <c r="G4" s="7"/>
      <c r="H4" s="17">
        <v>1</v>
      </c>
      <c r="I4" s="9" t="s">
        <v>11</v>
      </c>
      <c r="J4" s="9" t="s">
        <v>19</v>
      </c>
      <c r="K4" s="36"/>
      <c r="L4" s="7"/>
      <c r="M4" s="7"/>
      <c r="N4" s="39">
        <f t="shared" si="0"/>
        <v>0</v>
      </c>
      <c r="O4" s="29"/>
      <c r="P4" s="29"/>
      <c r="Q4" s="29"/>
      <c r="R4" s="30"/>
    </row>
    <row r="5" spans="1:18" x14ac:dyDescent="0.25">
      <c r="A5" s="2"/>
      <c r="B5" s="8" t="s">
        <v>16</v>
      </c>
      <c r="C5" s="8" t="s">
        <v>56</v>
      </c>
      <c r="D5" s="8" t="s">
        <v>136</v>
      </c>
      <c r="E5" s="7"/>
      <c r="F5" s="7"/>
      <c r="G5" s="7"/>
      <c r="H5" s="17">
        <v>840</v>
      </c>
      <c r="I5" s="9" t="s">
        <v>14</v>
      </c>
      <c r="J5" s="9" t="s">
        <v>21</v>
      </c>
      <c r="K5" s="36"/>
      <c r="L5" s="7"/>
      <c r="M5" s="7"/>
      <c r="N5" s="39">
        <f t="shared" si="0"/>
        <v>0</v>
      </c>
      <c r="O5" s="29"/>
      <c r="P5" s="29"/>
      <c r="Q5" s="29"/>
      <c r="R5" s="30"/>
    </row>
    <row r="6" spans="1:18" x14ac:dyDescent="0.25">
      <c r="A6" s="2"/>
      <c r="B6" s="8" t="s">
        <v>16</v>
      </c>
      <c r="C6" s="8" t="s">
        <v>57</v>
      </c>
      <c r="D6" s="8" t="s">
        <v>137</v>
      </c>
      <c r="E6" s="7"/>
      <c r="F6" s="7"/>
      <c r="G6" s="7"/>
      <c r="H6" s="17">
        <v>36</v>
      </c>
      <c r="I6" s="9" t="s">
        <v>12</v>
      </c>
      <c r="J6" s="9" t="s">
        <v>21</v>
      </c>
      <c r="K6" s="36"/>
      <c r="L6" s="7"/>
      <c r="M6" s="7"/>
      <c r="N6" s="39">
        <f t="shared" si="0"/>
        <v>0</v>
      </c>
      <c r="O6" s="29"/>
      <c r="P6" s="29"/>
      <c r="Q6" s="29"/>
      <c r="R6" s="30"/>
    </row>
    <row r="7" spans="1:18" x14ac:dyDescent="0.25">
      <c r="A7" s="2"/>
      <c r="B7" s="8" t="s">
        <v>16</v>
      </c>
      <c r="C7" s="8" t="s">
        <v>58</v>
      </c>
      <c r="D7" s="8" t="s">
        <v>221</v>
      </c>
      <c r="E7" s="7"/>
      <c r="F7" s="7"/>
      <c r="G7" s="7"/>
      <c r="H7" s="17">
        <v>1</v>
      </c>
      <c r="I7" s="9" t="s">
        <v>12</v>
      </c>
      <c r="J7" s="9" t="s">
        <v>21</v>
      </c>
      <c r="K7" s="36"/>
      <c r="L7" s="7"/>
      <c r="M7" s="7"/>
      <c r="N7" s="39">
        <f t="shared" si="0"/>
        <v>0</v>
      </c>
      <c r="O7" s="29"/>
      <c r="P7" s="29"/>
      <c r="Q7" s="29"/>
      <c r="R7" s="30"/>
    </row>
    <row r="8" spans="1:18" x14ac:dyDescent="0.25">
      <c r="A8" s="2"/>
      <c r="B8" s="8" t="s">
        <v>16</v>
      </c>
      <c r="C8" s="8" t="s">
        <v>59</v>
      </c>
      <c r="D8" s="8" t="s">
        <v>138</v>
      </c>
      <c r="E8" s="7"/>
      <c r="F8" s="7"/>
      <c r="G8" s="7"/>
      <c r="H8" s="17">
        <v>56</v>
      </c>
      <c r="I8" s="9" t="s">
        <v>11</v>
      </c>
      <c r="J8" s="9" t="s">
        <v>19</v>
      </c>
      <c r="K8" s="36"/>
      <c r="L8" s="7"/>
      <c r="M8" s="7"/>
      <c r="N8" s="39">
        <f t="shared" si="0"/>
        <v>0</v>
      </c>
      <c r="O8" s="29"/>
      <c r="P8" s="29"/>
      <c r="Q8" s="29"/>
      <c r="R8" s="30"/>
    </row>
    <row r="9" spans="1:18" x14ac:dyDescent="0.25">
      <c r="A9" s="2"/>
      <c r="B9" s="8" t="s">
        <v>16</v>
      </c>
      <c r="C9" s="8" t="s">
        <v>60</v>
      </c>
      <c r="D9" s="8" t="s">
        <v>139</v>
      </c>
      <c r="E9" s="7"/>
      <c r="F9" s="7"/>
      <c r="G9" s="7"/>
      <c r="H9" s="17">
        <v>42</v>
      </c>
      <c r="I9" s="9" t="s">
        <v>11</v>
      </c>
      <c r="J9" s="9" t="s">
        <v>19</v>
      </c>
      <c r="K9" s="36"/>
      <c r="L9" s="7"/>
      <c r="M9" s="7"/>
      <c r="N9" s="39">
        <f t="shared" si="0"/>
        <v>0</v>
      </c>
      <c r="O9" s="29"/>
      <c r="P9" s="29"/>
      <c r="Q9" s="29"/>
      <c r="R9" s="30"/>
    </row>
    <row r="10" spans="1:18" x14ac:dyDescent="0.25">
      <c r="A10" s="2"/>
      <c r="B10" s="8" t="s">
        <v>16</v>
      </c>
      <c r="C10" s="8" t="s">
        <v>61</v>
      </c>
      <c r="D10" s="8" t="s">
        <v>140</v>
      </c>
      <c r="E10" s="7"/>
      <c r="F10" s="7"/>
      <c r="G10" s="7"/>
      <c r="H10" s="17">
        <v>277</v>
      </c>
      <c r="I10" s="9" t="s">
        <v>13</v>
      </c>
      <c r="J10" s="9" t="s">
        <v>18</v>
      </c>
      <c r="K10" s="36"/>
      <c r="L10" s="7"/>
      <c r="M10" s="7"/>
      <c r="N10" s="39">
        <f t="shared" si="0"/>
        <v>0</v>
      </c>
      <c r="O10" s="29"/>
      <c r="P10" s="29"/>
      <c r="Q10" s="29"/>
      <c r="R10" s="30"/>
    </row>
    <row r="11" spans="1:18" x14ac:dyDescent="0.25">
      <c r="A11" s="2"/>
      <c r="B11" s="8" t="s">
        <v>16</v>
      </c>
      <c r="C11" s="8" t="s">
        <v>62</v>
      </c>
      <c r="D11" s="8" t="s">
        <v>141</v>
      </c>
      <c r="E11" s="7"/>
      <c r="F11" s="7"/>
      <c r="G11" s="7"/>
      <c r="H11" s="17">
        <v>15</v>
      </c>
      <c r="I11" s="9" t="s">
        <v>13</v>
      </c>
      <c r="J11" s="9" t="s">
        <v>18</v>
      </c>
      <c r="K11" s="36"/>
      <c r="L11" s="7"/>
      <c r="M11" s="7"/>
      <c r="N11" s="39">
        <f t="shared" si="0"/>
        <v>0</v>
      </c>
      <c r="O11" s="29"/>
      <c r="P11" s="29"/>
      <c r="Q11" s="29"/>
      <c r="R11" s="30"/>
    </row>
    <row r="12" spans="1:18" x14ac:dyDescent="0.25">
      <c r="A12" s="2"/>
      <c r="B12" s="8" t="s">
        <v>16</v>
      </c>
      <c r="C12" s="8" t="s">
        <v>63</v>
      </c>
      <c r="D12" s="8" t="s">
        <v>142</v>
      </c>
      <c r="E12" s="7"/>
      <c r="F12" s="7"/>
      <c r="G12" s="7"/>
      <c r="H12" s="17">
        <v>281</v>
      </c>
      <c r="I12" s="9" t="s">
        <v>11</v>
      </c>
      <c r="J12" s="9" t="s">
        <v>19</v>
      </c>
      <c r="K12" s="36"/>
      <c r="L12" s="7"/>
      <c r="M12" s="7"/>
      <c r="N12" s="39">
        <f t="shared" si="0"/>
        <v>0</v>
      </c>
      <c r="O12" s="29"/>
      <c r="P12" s="29"/>
      <c r="Q12" s="29"/>
      <c r="R12" s="30"/>
    </row>
    <row r="13" spans="1:18" x14ac:dyDescent="0.25">
      <c r="A13" s="2"/>
      <c r="B13" s="8" t="s">
        <v>16</v>
      </c>
      <c r="C13" s="8" t="s">
        <v>64</v>
      </c>
      <c r="D13" s="8" t="s">
        <v>22</v>
      </c>
      <c r="E13" s="7"/>
      <c r="F13" s="7"/>
      <c r="G13" s="7"/>
      <c r="H13" s="17">
        <v>320</v>
      </c>
      <c r="I13" s="9" t="s">
        <v>11</v>
      </c>
      <c r="J13" s="9" t="s">
        <v>19</v>
      </c>
      <c r="K13" s="36"/>
      <c r="L13" s="7"/>
      <c r="M13" s="7"/>
      <c r="N13" s="39">
        <f t="shared" si="0"/>
        <v>0</v>
      </c>
      <c r="O13" s="29"/>
      <c r="P13" s="29"/>
      <c r="Q13" s="29"/>
      <c r="R13" s="30"/>
    </row>
    <row r="14" spans="1:18" x14ac:dyDescent="0.25">
      <c r="A14" s="2"/>
      <c r="B14" s="8" t="s">
        <v>16</v>
      </c>
      <c r="C14" s="8" t="s">
        <v>65</v>
      </c>
      <c r="D14" s="8" t="s">
        <v>143</v>
      </c>
      <c r="E14" s="7"/>
      <c r="F14" s="7"/>
      <c r="G14" s="7"/>
      <c r="H14" s="17">
        <v>88</v>
      </c>
      <c r="I14" s="9" t="s">
        <v>11</v>
      </c>
      <c r="J14" s="9" t="s">
        <v>19</v>
      </c>
      <c r="K14" s="36"/>
      <c r="L14" s="7"/>
      <c r="M14" s="7"/>
      <c r="N14" s="39">
        <f t="shared" si="0"/>
        <v>0</v>
      </c>
      <c r="O14" s="29"/>
      <c r="P14" s="29"/>
      <c r="Q14" s="29"/>
      <c r="R14" s="30"/>
    </row>
    <row r="15" spans="1:18" x14ac:dyDescent="0.25">
      <c r="A15" s="2"/>
      <c r="B15" s="8" t="s">
        <v>16</v>
      </c>
      <c r="C15" s="8" t="s">
        <v>66</v>
      </c>
      <c r="D15" s="8" t="s">
        <v>144</v>
      </c>
      <c r="E15" s="7"/>
      <c r="F15" s="7"/>
      <c r="G15" s="7"/>
      <c r="H15" s="17">
        <v>3396</v>
      </c>
      <c r="I15" s="9" t="s">
        <v>12</v>
      </c>
      <c r="J15" s="9" t="s">
        <v>21</v>
      </c>
      <c r="K15" s="36"/>
      <c r="L15" s="7"/>
      <c r="M15" s="7"/>
      <c r="N15" s="39">
        <f t="shared" si="0"/>
        <v>0</v>
      </c>
      <c r="O15" s="29"/>
      <c r="P15" s="29"/>
      <c r="Q15" s="29"/>
      <c r="R15" s="30"/>
    </row>
    <row r="16" spans="1:18" x14ac:dyDescent="0.25">
      <c r="A16" s="2"/>
      <c r="B16" s="8" t="s">
        <v>16</v>
      </c>
      <c r="C16" s="8" t="s">
        <v>67</v>
      </c>
      <c r="D16" s="8" t="s">
        <v>145</v>
      </c>
      <c r="E16" s="7"/>
      <c r="F16" s="7"/>
      <c r="G16" s="7"/>
      <c r="H16" s="17">
        <v>4026</v>
      </c>
      <c r="I16" s="9" t="s">
        <v>12</v>
      </c>
      <c r="J16" s="9" t="s">
        <v>21</v>
      </c>
      <c r="K16" s="36"/>
      <c r="L16" s="7"/>
      <c r="M16" s="7"/>
      <c r="N16" s="39">
        <f t="shared" si="0"/>
        <v>0</v>
      </c>
      <c r="O16" s="29"/>
      <c r="P16" s="29"/>
      <c r="Q16" s="29"/>
      <c r="R16" s="30"/>
    </row>
    <row r="17" spans="1:18" x14ac:dyDescent="0.25">
      <c r="A17" s="2"/>
      <c r="B17" s="8" t="s">
        <v>16</v>
      </c>
      <c r="C17" s="8" t="s">
        <v>68</v>
      </c>
      <c r="D17" s="8" t="s">
        <v>146</v>
      </c>
      <c r="E17" s="7"/>
      <c r="F17" s="7"/>
      <c r="G17" s="7"/>
      <c r="H17" s="17">
        <v>1752</v>
      </c>
      <c r="I17" s="9" t="s">
        <v>12</v>
      </c>
      <c r="J17" s="9" t="s">
        <v>21</v>
      </c>
      <c r="K17" s="36"/>
      <c r="L17" s="7"/>
      <c r="M17" s="7"/>
      <c r="N17" s="39">
        <f t="shared" si="0"/>
        <v>0</v>
      </c>
      <c r="O17" s="29"/>
      <c r="P17" s="29"/>
      <c r="Q17" s="29"/>
      <c r="R17" s="30"/>
    </row>
    <row r="18" spans="1:18" x14ac:dyDescent="0.25">
      <c r="A18" s="2"/>
      <c r="B18" s="8" t="s">
        <v>16</v>
      </c>
      <c r="C18" s="8" t="s">
        <v>69</v>
      </c>
      <c r="D18" s="8" t="s">
        <v>147</v>
      </c>
      <c r="E18" s="7"/>
      <c r="F18" s="7"/>
      <c r="G18" s="7"/>
      <c r="H18" s="17">
        <v>2298</v>
      </c>
      <c r="I18" s="9" t="s">
        <v>12</v>
      </c>
      <c r="J18" s="9" t="s">
        <v>21</v>
      </c>
      <c r="K18" s="36"/>
      <c r="L18" s="7"/>
      <c r="M18" s="7"/>
      <c r="N18" s="39">
        <f t="shared" si="0"/>
        <v>0</v>
      </c>
      <c r="O18" s="29"/>
      <c r="P18" s="29"/>
      <c r="Q18" s="29"/>
      <c r="R18" s="30"/>
    </row>
    <row r="19" spans="1:18" x14ac:dyDescent="0.25">
      <c r="A19" s="2"/>
      <c r="B19" s="8" t="s">
        <v>16</v>
      </c>
      <c r="C19" s="8" t="s">
        <v>70</v>
      </c>
      <c r="D19" s="8" t="s">
        <v>148</v>
      </c>
      <c r="E19" s="7"/>
      <c r="F19" s="7"/>
      <c r="G19" s="7"/>
      <c r="H19" s="17">
        <v>1464</v>
      </c>
      <c r="I19" s="9" t="s">
        <v>12</v>
      </c>
      <c r="J19" s="9" t="s">
        <v>21</v>
      </c>
      <c r="K19" s="36"/>
      <c r="L19" s="7"/>
      <c r="M19" s="7"/>
      <c r="N19" s="39">
        <f t="shared" si="0"/>
        <v>0</v>
      </c>
      <c r="O19" s="29"/>
      <c r="P19" s="29"/>
      <c r="Q19" s="29"/>
      <c r="R19" s="30"/>
    </row>
    <row r="20" spans="1:18" x14ac:dyDescent="0.25">
      <c r="A20" s="2"/>
      <c r="B20" s="8" t="s">
        <v>16</v>
      </c>
      <c r="C20" s="8" t="s">
        <v>71</v>
      </c>
      <c r="D20" s="8" t="s">
        <v>149</v>
      </c>
      <c r="E20" s="7"/>
      <c r="F20" s="7"/>
      <c r="G20" s="7"/>
      <c r="H20" s="17">
        <v>4518</v>
      </c>
      <c r="I20" s="9" t="s">
        <v>12</v>
      </c>
      <c r="J20" s="9" t="s">
        <v>21</v>
      </c>
      <c r="K20" s="36"/>
      <c r="L20" s="7"/>
      <c r="M20" s="7"/>
      <c r="N20" s="39">
        <f t="shared" si="0"/>
        <v>0</v>
      </c>
      <c r="O20" s="29"/>
      <c r="P20" s="29"/>
      <c r="Q20" s="29"/>
      <c r="R20" s="30"/>
    </row>
    <row r="21" spans="1:18" x14ac:dyDescent="0.25">
      <c r="A21" s="2"/>
      <c r="B21" s="8" t="s">
        <v>16</v>
      </c>
      <c r="C21" s="8" t="s">
        <v>72</v>
      </c>
      <c r="D21" s="8" t="s">
        <v>150</v>
      </c>
      <c r="E21" s="7"/>
      <c r="F21" s="7"/>
      <c r="G21" s="7"/>
      <c r="H21" s="17">
        <v>1</v>
      </c>
      <c r="I21" s="9" t="s">
        <v>11</v>
      </c>
      <c r="J21" s="9" t="s">
        <v>21</v>
      </c>
      <c r="K21" s="36"/>
      <c r="L21" s="7"/>
      <c r="M21" s="7"/>
      <c r="N21" s="39">
        <f t="shared" si="0"/>
        <v>0</v>
      </c>
      <c r="O21" s="29"/>
      <c r="P21" s="29"/>
      <c r="Q21" s="29"/>
      <c r="R21" s="30"/>
    </row>
    <row r="22" spans="1:18" x14ac:dyDescent="0.25">
      <c r="A22" s="2"/>
      <c r="B22" s="8" t="s">
        <v>16</v>
      </c>
      <c r="C22" s="8" t="s">
        <v>73</v>
      </c>
      <c r="D22" s="8" t="s">
        <v>151</v>
      </c>
      <c r="E22" s="7"/>
      <c r="F22" s="7"/>
      <c r="G22" s="7"/>
      <c r="H22" s="17">
        <v>864</v>
      </c>
      <c r="I22" s="9" t="s">
        <v>12</v>
      </c>
      <c r="J22" s="9" t="s">
        <v>21</v>
      </c>
      <c r="K22" s="36"/>
      <c r="L22" s="7"/>
      <c r="M22" s="7"/>
      <c r="N22" s="39">
        <f t="shared" si="0"/>
        <v>0</v>
      </c>
      <c r="O22" s="29"/>
      <c r="P22" s="29"/>
      <c r="Q22" s="29"/>
      <c r="R22" s="30"/>
    </row>
    <row r="23" spans="1:18" x14ac:dyDescent="0.25">
      <c r="A23" s="2"/>
      <c r="B23" s="8" t="s">
        <v>16</v>
      </c>
      <c r="C23" s="8" t="s">
        <v>74</v>
      </c>
      <c r="D23" s="8" t="s">
        <v>152</v>
      </c>
      <c r="E23" s="7"/>
      <c r="F23" s="7"/>
      <c r="G23" s="7"/>
      <c r="H23" s="17">
        <v>468</v>
      </c>
      <c r="I23" s="9" t="s">
        <v>12</v>
      </c>
      <c r="J23" s="9" t="s">
        <v>21</v>
      </c>
      <c r="K23" s="36"/>
      <c r="L23" s="7"/>
      <c r="M23" s="7"/>
      <c r="N23" s="39">
        <f t="shared" si="0"/>
        <v>0</v>
      </c>
      <c r="O23" s="29"/>
      <c r="P23" s="29"/>
      <c r="Q23" s="29"/>
      <c r="R23" s="30"/>
    </row>
    <row r="24" spans="1:18" x14ac:dyDescent="0.25">
      <c r="A24" s="2"/>
      <c r="B24" s="8" t="s">
        <v>16</v>
      </c>
      <c r="C24" s="8" t="s">
        <v>75</v>
      </c>
      <c r="D24" s="8" t="s">
        <v>153</v>
      </c>
      <c r="E24" s="7"/>
      <c r="F24" s="7"/>
      <c r="G24" s="7"/>
      <c r="H24" s="17">
        <v>1920</v>
      </c>
      <c r="I24" s="9" t="s">
        <v>12</v>
      </c>
      <c r="J24" s="9" t="s">
        <v>21</v>
      </c>
      <c r="K24" s="36"/>
      <c r="L24" s="7"/>
      <c r="M24" s="7"/>
      <c r="N24" s="39">
        <f t="shared" si="0"/>
        <v>0</v>
      </c>
      <c r="O24" s="29"/>
      <c r="P24" s="29"/>
      <c r="Q24" s="29"/>
      <c r="R24" s="30"/>
    </row>
    <row r="25" spans="1:18" x14ac:dyDescent="0.25">
      <c r="A25" s="2"/>
      <c r="B25" s="8" t="s">
        <v>16</v>
      </c>
      <c r="C25" s="8" t="s">
        <v>76</v>
      </c>
      <c r="D25" s="8" t="s">
        <v>154</v>
      </c>
      <c r="E25" s="7"/>
      <c r="F25" s="7"/>
      <c r="G25" s="7"/>
      <c r="H25" s="17">
        <v>4062</v>
      </c>
      <c r="I25" s="9" t="s">
        <v>12</v>
      </c>
      <c r="J25" s="9" t="s">
        <v>21</v>
      </c>
      <c r="K25" s="36"/>
      <c r="L25" s="7"/>
      <c r="M25" s="7"/>
      <c r="N25" s="39">
        <f t="shared" si="0"/>
        <v>0</v>
      </c>
      <c r="O25" s="29"/>
      <c r="P25" s="29"/>
      <c r="Q25" s="29"/>
      <c r="R25" s="30"/>
    </row>
    <row r="26" spans="1:18" x14ac:dyDescent="0.25">
      <c r="A26" s="2"/>
      <c r="B26" s="8" t="s">
        <v>16</v>
      </c>
      <c r="C26" s="8" t="s">
        <v>77</v>
      </c>
      <c r="D26" s="8" t="s">
        <v>155</v>
      </c>
      <c r="E26" s="7"/>
      <c r="F26" s="7"/>
      <c r="G26" s="7"/>
      <c r="H26" s="17">
        <v>3048</v>
      </c>
      <c r="I26" s="9" t="s">
        <v>11</v>
      </c>
      <c r="J26" s="9" t="s">
        <v>21</v>
      </c>
      <c r="K26" s="36"/>
      <c r="L26" s="7"/>
      <c r="M26" s="7"/>
      <c r="N26" s="39">
        <f t="shared" si="0"/>
        <v>0</v>
      </c>
      <c r="O26" s="29"/>
      <c r="P26" s="29"/>
      <c r="Q26" s="29"/>
      <c r="R26" s="30"/>
    </row>
    <row r="27" spans="1:18" x14ac:dyDescent="0.25">
      <c r="A27" s="2"/>
      <c r="B27" s="8" t="s">
        <v>16</v>
      </c>
      <c r="C27" s="8" t="s">
        <v>78</v>
      </c>
      <c r="D27" s="8" t="s">
        <v>156</v>
      </c>
      <c r="E27" s="7"/>
      <c r="F27" s="7"/>
      <c r="G27" s="7"/>
      <c r="H27" s="17">
        <v>1674</v>
      </c>
      <c r="I27" s="9" t="s">
        <v>12</v>
      </c>
      <c r="J27" s="9" t="s">
        <v>21</v>
      </c>
      <c r="K27" s="36"/>
      <c r="L27" s="7"/>
      <c r="M27" s="7"/>
      <c r="N27" s="39">
        <f t="shared" si="0"/>
        <v>0</v>
      </c>
      <c r="O27" s="29"/>
      <c r="P27" s="29"/>
      <c r="Q27" s="29"/>
      <c r="R27" s="30"/>
    </row>
    <row r="28" spans="1:18" x14ac:dyDescent="0.25">
      <c r="A28" s="2"/>
      <c r="B28" s="8" t="s">
        <v>16</v>
      </c>
      <c r="C28" s="8" t="s">
        <v>79</v>
      </c>
      <c r="D28" s="8" t="s">
        <v>157</v>
      </c>
      <c r="E28" s="7"/>
      <c r="F28" s="7"/>
      <c r="G28" s="7"/>
      <c r="H28" s="17">
        <v>81984</v>
      </c>
      <c r="I28" s="9" t="s">
        <v>11</v>
      </c>
      <c r="J28" s="9" t="s">
        <v>21</v>
      </c>
      <c r="K28" s="36"/>
      <c r="L28" s="7"/>
      <c r="M28" s="7"/>
      <c r="N28" s="39">
        <f t="shared" si="0"/>
        <v>0</v>
      </c>
      <c r="O28" s="29"/>
      <c r="P28" s="29"/>
      <c r="Q28" s="29"/>
      <c r="R28" s="30"/>
    </row>
    <row r="29" spans="1:18" x14ac:dyDescent="0.25">
      <c r="A29" s="2"/>
      <c r="B29" s="8" t="s">
        <v>16</v>
      </c>
      <c r="C29" s="8" t="s">
        <v>80</v>
      </c>
      <c r="D29" s="8" t="s">
        <v>158</v>
      </c>
      <c r="E29" s="7"/>
      <c r="F29" s="7"/>
      <c r="G29" s="7"/>
      <c r="H29" s="17">
        <v>1266</v>
      </c>
      <c r="I29" s="9" t="s">
        <v>11</v>
      </c>
      <c r="J29" s="9" t="s">
        <v>19</v>
      </c>
      <c r="K29" s="36"/>
      <c r="L29" s="7"/>
      <c r="M29" s="7"/>
      <c r="N29" s="39">
        <f t="shared" si="0"/>
        <v>0</v>
      </c>
      <c r="O29" s="29"/>
      <c r="P29" s="29"/>
      <c r="Q29" s="29"/>
      <c r="R29" s="30"/>
    </row>
    <row r="30" spans="1:18" x14ac:dyDescent="0.25">
      <c r="A30" s="2"/>
      <c r="B30" s="8" t="s">
        <v>16</v>
      </c>
      <c r="C30" s="8" t="s">
        <v>81</v>
      </c>
      <c r="D30" s="8" t="s">
        <v>159</v>
      </c>
      <c r="E30" s="7"/>
      <c r="F30" s="7"/>
      <c r="G30" s="7"/>
      <c r="H30" s="17">
        <v>220342</v>
      </c>
      <c r="I30" s="9" t="s">
        <v>11</v>
      </c>
      <c r="J30" s="9" t="s">
        <v>21</v>
      </c>
      <c r="K30" s="36"/>
      <c r="L30" s="7"/>
      <c r="M30" s="7"/>
      <c r="N30" s="39">
        <f t="shared" si="0"/>
        <v>0</v>
      </c>
      <c r="O30" s="29"/>
      <c r="P30" s="29"/>
      <c r="Q30" s="29"/>
      <c r="R30" s="30"/>
    </row>
    <row r="31" spans="1:18" x14ac:dyDescent="0.25">
      <c r="A31" s="2"/>
      <c r="B31" s="8" t="s">
        <v>16</v>
      </c>
      <c r="C31" s="8" t="s">
        <v>82</v>
      </c>
      <c r="D31" s="8" t="s">
        <v>160</v>
      </c>
      <c r="E31" s="7"/>
      <c r="F31" s="7"/>
      <c r="G31" s="7"/>
      <c r="H31" s="17">
        <v>64386</v>
      </c>
      <c r="I31" s="9" t="s">
        <v>11</v>
      </c>
      <c r="J31" s="9" t="s">
        <v>21</v>
      </c>
      <c r="K31" s="36"/>
      <c r="L31" s="7"/>
      <c r="M31" s="7"/>
      <c r="N31" s="39">
        <f t="shared" si="0"/>
        <v>0</v>
      </c>
      <c r="O31" s="29"/>
      <c r="P31" s="29"/>
      <c r="Q31" s="29"/>
      <c r="R31" s="30"/>
    </row>
    <row r="32" spans="1:18" x14ac:dyDescent="0.25">
      <c r="A32" s="2"/>
      <c r="B32" s="8" t="s">
        <v>16</v>
      </c>
      <c r="C32" s="8" t="s">
        <v>83</v>
      </c>
      <c r="D32" s="8" t="s">
        <v>161</v>
      </c>
      <c r="E32" s="7"/>
      <c r="F32" s="7"/>
      <c r="G32" s="7"/>
      <c r="H32" s="17">
        <v>16896</v>
      </c>
      <c r="I32" s="9" t="s">
        <v>14</v>
      </c>
      <c r="J32" s="9" t="s">
        <v>21</v>
      </c>
      <c r="K32" s="36"/>
      <c r="L32" s="7"/>
      <c r="M32" s="7"/>
      <c r="N32" s="39">
        <f t="shared" si="0"/>
        <v>0</v>
      </c>
      <c r="O32" s="29"/>
      <c r="P32" s="29"/>
      <c r="Q32" s="29"/>
      <c r="R32" s="30"/>
    </row>
    <row r="33" spans="1:18" x14ac:dyDescent="0.25">
      <c r="A33" s="2"/>
      <c r="B33" s="8" t="s">
        <v>16</v>
      </c>
      <c r="C33" s="8" t="s">
        <v>84</v>
      </c>
      <c r="D33" s="8" t="s">
        <v>162</v>
      </c>
      <c r="E33" s="7"/>
      <c r="F33" s="7"/>
      <c r="G33" s="7"/>
      <c r="H33" s="17">
        <v>1074</v>
      </c>
      <c r="I33" s="9" t="s">
        <v>13</v>
      </c>
      <c r="J33" s="9" t="s">
        <v>23</v>
      </c>
      <c r="K33" s="36"/>
      <c r="L33" s="7"/>
      <c r="M33" s="7"/>
      <c r="N33" s="39">
        <f t="shared" si="0"/>
        <v>0</v>
      </c>
      <c r="O33" s="29"/>
      <c r="P33" s="29"/>
      <c r="Q33" s="29"/>
      <c r="R33" s="30"/>
    </row>
    <row r="34" spans="1:18" x14ac:dyDescent="0.25">
      <c r="A34" s="2"/>
      <c r="B34" s="8" t="s">
        <v>16</v>
      </c>
      <c r="C34" s="8" t="s">
        <v>85</v>
      </c>
      <c r="D34" s="8" t="s">
        <v>163</v>
      </c>
      <c r="E34" s="7"/>
      <c r="F34" s="7"/>
      <c r="G34" s="7"/>
      <c r="H34" s="17">
        <v>2394</v>
      </c>
      <c r="I34" s="9" t="s">
        <v>13</v>
      </c>
      <c r="J34" s="9" t="s">
        <v>23</v>
      </c>
      <c r="K34" s="36"/>
      <c r="L34" s="7"/>
      <c r="M34" s="7"/>
      <c r="N34" s="39">
        <f t="shared" ref="N34:N65" si="1">H34*K34</f>
        <v>0</v>
      </c>
      <c r="O34" s="29"/>
      <c r="P34" s="29"/>
      <c r="Q34" s="29"/>
      <c r="R34" s="30"/>
    </row>
    <row r="35" spans="1:18" x14ac:dyDescent="0.25">
      <c r="A35" s="2"/>
      <c r="B35" s="8" t="s">
        <v>16</v>
      </c>
      <c r="C35" s="8" t="s">
        <v>86</v>
      </c>
      <c r="D35" s="8" t="s">
        <v>164</v>
      </c>
      <c r="E35" s="7"/>
      <c r="F35" s="7"/>
      <c r="G35" s="7"/>
      <c r="H35" s="17">
        <v>84</v>
      </c>
      <c r="I35" s="9" t="s">
        <v>14</v>
      </c>
      <c r="J35" s="9" t="s">
        <v>21</v>
      </c>
      <c r="K35" s="36"/>
      <c r="L35" s="7"/>
      <c r="M35" s="7"/>
      <c r="N35" s="39">
        <f t="shared" si="1"/>
        <v>0</v>
      </c>
      <c r="O35" s="29"/>
      <c r="P35" s="29"/>
      <c r="Q35" s="29"/>
      <c r="R35" s="30"/>
    </row>
    <row r="36" spans="1:18" x14ac:dyDescent="0.25">
      <c r="A36" s="2"/>
      <c r="B36" s="8" t="s">
        <v>16</v>
      </c>
      <c r="C36" s="8" t="s">
        <v>87</v>
      </c>
      <c r="D36" s="8" t="s">
        <v>165</v>
      </c>
      <c r="E36" s="7"/>
      <c r="F36" s="7"/>
      <c r="G36" s="7"/>
      <c r="H36" s="17">
        <v>1008</v>
      </c>
      <c r="I36" s="9" t="s">
        <v>14</v>
      </c>
      <c r="J36" s="9" t="s">
        <v>21</v>
      </c>
      <c r="K36" s="36"/>
      <c r="L36" s="7"/>
      <c r="M36" s="7"/>
      <c r="N36" s="39">
        <f t="shared" si="1"/>
        <v>0</v>
      </c>
      <c r="O36" s="29"/>
      <c r="P36" s="29"/>
      <c r="Q36" s="29"/>
      <c r="R36" s="30"/>
    </row>
    <row r="37" spans="1:18" x14ac:dyDescent="0.25">
      <c r="A37" s="2"/>
      <c r="B37" s="8" t="s">
        <v>16</v>
      </c>
      <c r="C37" s="8" t="s">
        <v>88</v>
      </c>
      <c r="D37" s="8" t="s">
        <v>166</v>
      </c>
      <c r="E37" s="7"/>
      <c r="F37" s="7"/>
      <c r="G37" s="7"/>
      <c r="H37" s="17">
        <v>4560</v>
      </c>
      <c r="I37" s="9" t="s">
        <v>13</v>
      </c>
      <c r="J37" s="9" t="s">
        <v>23</v>
      </c>
      <c r="K37" s="36"/>
      <c r="L37" s="7"/>
      <c r="M37" s="7"/>
      <c r="N37" s="39">
        <f t="shared" si="1"/>
        <v>0</v>
      </c>
      <c r="O37" s="29"/>
      <c r="P37" s="29"/>
      <c r="Q37" s="29"/>
      <c r="R37" s="30"/>
    </row>
    <row r="38" spans="1:18" x14ac:dyDescent="0.25">
      <c r="A38" s="2"/>
      <c r="B38" s="8" t="s">
        <v>16</v>
      </c>
      <c r="C38" s="8" t="s">
        <v>89</v>
      </c>
      <c r="D38" s="8" t="s">
        <v>24</v>
      </c>
      <c r="E38" s="7"/>
      <c r="F38" s="7"/>
      <c r="G38" s="7"/>
      <c r="H38" s="17">
        <v>3696</v>
      </c>
      <c r="I38" s="9" t="s">
        <v>13</v>
      </c>
      <c r="J38" s="9" t="s">
        <v>23</v>
      </c>
      <c r="K38" s="36"/>
      <c r="L38" s="7"/>
      <c r="M38" s="7"/>
      <c r="N38" s="39">
        <f t="shared" si="1"/>
        <v>0</v>
      </c>
      <c r="O38" s="29"/>
      <c r="P38" s="29"/>
      <c r="Q38" s="29"/>
      <c r="R38" s="30"/>
    </row>
    <row r="39" spans="1:18" x14ac:dyDescent="0.25">
      <c r="A39" s="2"/>
      <c r="B39" s="8" t="s">
        <v>16</v>
      </c>
      <c r="C39" s="8" t="s">
        <v>90</v>
      </c>
      <c r="D39" s="8" t="s">
        <v>167</v>
      </c>
      <c r="E39" s="7"/>
      <c r="F39" s="7"/>
      <c r="G39" s="7"/>
      <c r="H39" s="17">
        <v>1032</v>
      </c>
      <c r="I39" s="9" t="s">
        <v>14</v>
      </c>
      <c r="J39" s="9" t="s">
        <v>21</v>
      </c>
      <c r="K39" s="36"/>
      <c r="L39" s="7"/>
      <c r="M39" s="7"/>
      <c r="N39" s="39">
        <f t="shared" si="1"/>
        <v>0</v>
      </c>
      <c r="O39" s="29"/>
      <c r="P39" s="29"/>
      <c r="Q39" s="29"/>
      <c r="R39" s="30"/>
    </row>
    <row r="40" spans="1:18" x14ac:dyDescent="0.25">
      <c r="A40" s="2"/>
      <c r="B40" s="8" t="s">
        <v>16</v>
      </c>
      <c r="C40" s="8" t="s">
        <v>91</v>
      </c>
      <c r="D40" s="8" t="s">
        <v>168</v>
      </c>
      <c r="E40" s="7"/>
      <c r="F40" s="7"/>
      <c r="G40" s="7"/>
      <c r="H40" s="17">
        <v>7326</v>
      </c>
      <c r="I40" s="9" t="s">
        <v>13</v>
      </c>
      <c r="J40" s="9" t="s">
        <v>23</v>
      </c>
      <c r="K40" s="36"/>
      <c r="L40" s="7"/>
      <c r="M40" s="7"/>
      <c r="N40" s="39">
        <f t="shared" si="1"/>
        <v>0</v>
      </c>
      <c r="O40" s="29"/>
      <c r="P40" s="29"/>
      <c r="Q40" s="29"/>
      <c r="R40" s="30"/>
    </row>
    <row r="41" spans="1:18" x14ac:dyDescent="0.25">
      <c r="A41" s="2"/>
      <c r="B41" s="8" t="s">
        <v>16</v>
      </c>
      <c r="C41" s="8" t="s">
        <v>92</v>
      </c>
      <c r="D41" s="8" t="s">
        <v>25</v>
      </c>
      <c r="E41" s="7"/>
      <c r="F41" s="7"/>
      <c r="G41" s="7"/>
      <c r="H41" s="17">
        <v>163</v>
      </c>
      <c r="I41" s="9" t="s">
        <v>11</v>
      </c>
      <c r="J41" s="9" t="s">
        <v>19</v>
      </c>
      <c r="K41" s="36"/>
      <c r="L41" s="7"/>
      <c r="M41" s="7"/>
      <c r="N41" s="39">
        <f t="shared" si="1"/>
        <v>0</v>
      </c>
      <c r="O41" s="29"/>
      <c r="P41" s="29"/>
      <c r="Q41" s="29"/>
      <c r="R41" s="30"/>
    </row>
    <row r="42" spans="1:18" x14ac:dyDescent="0.25">
      <c r="A42" s="2"/>
      <c r="B42" s="8" t="s">
        <v>16</v>
      </c>
      <c r="C42" s="8" t="s">
        <v>93</v>
      </c>
      <c r="D42" s="8" t="s">
        <v>169</v>
      </c>
      <c r="E42" s="7"/>
      <c r="F42" s="7"/>
      <c r="G42" s="7"/>
      <c r="H42" s="17">
        <v>215</v>
      </c>
      <c r="I42" s="9" t="s">
        <v>13</v>
      </c>
      <c r="J42" s="9" t="s">
        <v>23</v>
      </c>
      <c r="K42" s="36"/>
      <c r="L42" s="7"/>
      <c r="M42" s="7"/>
      <c r="N42" s="39">
        <f t="shared" si="1"/>
        <v>0</v>
      </c>
      <c r="O42" s="29"/>
      <c r="P42" s="29"/>
      <c r="Q42" s="29"/>
      <c r="R42" s="30"/>
    </row>
    <row r="43" spans="1:18" x14ac:dyDescent="0.25">
      <c r="A43" s="2"/>
      <c r="B43" s="8" t="s">
        <v>16</v>
      </c>
      <c r="C43" s="8" t="s">
        <v>94</v>
      </c>
      <c r="D43" s="8" t="s">
        <v>170</v>
      </c>
      <c r="E43" s="7"/>
      <c r="F43" s="7"/>
      <c r="G43" s="7"/>
      <c r="H43" s="17">
        <v>178</v>
      </c>
      <c r="I43" s="9" t="s">
        <v>11</v>
      </c>
      <c r="J43" s="9" t="s">
        <v>19</v>
      </c>
      <c r="K43" s="36"/>
      <c r="L43" s="7"/>
      <c r="M43" s="7"/>
      <c r="N43" s="39">
        <f t="shared" si="1"/>
        <v>0</v>
      </c>
      <c r="O43" s="29"/>
      <c r="P43" s="29"/>
      <c r="Q43" s="29"/>
      <c r="R43" s="30"/>
    </row>
    <row r="44" spans="1:18" x14ac:dyDescent="0.25">
      <c r="A44" s="2"/>
      <c r="B44" s="8" t="s">
        <v>16</v>
      </c>
      <c r="C44" s="8" t="s">
        <v>95</v>
      </c>
      <c r="D44" s="8" t="s">
        <v>171</v>
      </c>
      <c r="E44" s="7"/>
      <c r="F44" s="7"/>
      <c r="G44" s="7"/>
      <c r="H44" s="17">
        <v>72</v>
      </c>
      <c r="I44" s="9" t="s">
        <v>11</v>
      </c>
      <c r="J44" s="9" t="s">
        <v>21</v>
      </c>
      <c r="K44" s="36"/>
      <c r="L44" s="7"/>
      <c r="M44" s="7"/>
      <c r="N44" s="39">
        <f t="shared" si="1"/>
        <v>0</v>
      </c>
      <c r="O44" s="29"/>
      <c r="P44" s="29"/>
      <c r="Q44" s="29"/>
      <c r="R44" s="30"/>
    </row>
    <row r="45" spans="1:18" x14ac:dyDescent="0.25">
      <c r="A45" s="2"/>
      <c r="B45" s="8" t="s">
        <v>16</v>
      </c>
      <c r="C45" s="8" t="s">
        <v>96</v>
      </c>
      <c r="D45" s="8" t="s">
        <v>172</v>
      </c>
      <c r="E45" s="7"/>
      <c r="F45" s="7"/>
      <c r="G45" s="7"/>
      <c r="H45" s="17">
        <v>56</v>
      </c>
      <c r="I45" s="9" t="s">
        <v>11</v>
      </c>
      <c r="J45" s="9" t="s">
        <v>19</v>
      </c>
      <c r="K45" s="36"/>
      <c r="L45" s="7"/>
      <c r="M45" s="7"/>
      <c r="N45" s="39">
        <f t="shared" si="1"/>
        <v>0</v>
      </c>
      <c r="O45" s="29"/>
      <c r="P45" s="29"/>
      <c r="Q45" s="29"/>
      <c r="R45" s="30"/>
    </row>
    <row r="46" spans="1:18" x14ac:dyDescent="0.25">
      <c r="A46" s="2"/>
      <c r="B46" s="8" t="s">
        <v>16</v>
      </c>
      <c r="C46" s="8" t="s">
        <v>97</v>
      </c>
      <c r="D46" s="8" t="s">
        <v>173</v>
      </c>
      <c r="E46" s="7"/>
      <c r="F46" s="7"/>
      <c r="G46" s="7"/>
      <c r="H46" s="17">
        <v>100</v>
      </c>
      <c r="I46" s="9" t="s">
        <v>11</v>
      </c>
      <c r="J46" s="9" t="s">
        <v>19</v>
      </c>
      <c r="K46" s="36"/>
      <c r="L46" s="7"/>
      <c r="M46" s="7"/>
      <c r="N46" s="39">
        <f t="shared" si="1"/>
        <v>0</v>
      </c>
      <c r="O46" s="29"/>
      <c r="P46" s="29"/>
      <c r="Q46" s="29"/>
      <c r="R46" s="30"/>
    </row>
    <row r="47" spans="1:18" x14ac:dyDescent="0.25">
      <c r="A47" s="2"/>
      <c r="B47" s="8" t="s">
        <v>16</v>
      </c>
      <c r="C47" s="8" t="s">
        <v>98</v>
      </c>
      <c r="D47" s="8" t="s">
        <v>174</v>
      </c>
      <c r="E47" s="7"/>
      <c r="F47" s="7"/>
      <c r="G47" s="7"/>
      <c r="H47" s="17">
        <v>237</v>
      </c>
      <c r="I47" s="9" t="s">
        <v>11</v>
      </c>
      <c r="J47" s="9" t="s">
        <v>19</v>
      </c>
      <c r="K47" s="36"/>
      <c r="L47" s="7"/>
      <c r="M47" s="7"/>
      <c r="N47" s="39">
        <f t="shared" si="1"/>
        <v>0</v>
      </c>
      <c r="O47" s="29"/>
      <c r="P47" s="29"/>
      <c r="Q47" s="29"/>
      <c r="R47" s="30"/>
    </row>
    <row r="48" spans="1:18" x14ac:dyDescent="0.25">
      <c r="A48" s="2"/>
      <c r="B48" s="8" t="s">
        <v>16</v>
      </c>
      <c r="C48" s="8" t="s">
        <v>99</v>
      </c>
      <c r="D48" s="8" t="s">
        <v>175</v>
      </c>
      <c r="E48" s="7"/>
      <c r="F48" s="7"/>
      <c r="G48" s="7"/>
      <c r="H48" s="17">
        <v>81</v>
      </c>
      <c r="I48" s="9" t="s">
        <v>11</v>
      </c>
      <c r="J48" s="9" t="s">
        <v>19</v>
      </c>
      <c r="K48" s="36"/>
      <c r="L48" s="7"/>
      <c r="M48" s="7"/>
      <c r="N48" s="39">
        <f t="shared" si="1"/>
        <v>0</v>
      </c>
      <c r="O48" s="29"/>
      <c r="P48" s="29"/>
      <c r="Q48" s="29"/>
      <c r="R48" s="30"/>
    </row>
    <row r="49" spans="1:18" x14ac:dyDescent="0.25">
      <c r="A49" s="2"/>
      <c r="B49" s="8" t="s">
        <v>16</v>
      </c>
      <c r="C49" s="8" t="s">
        <v>100</v>
      </c>
      <c r="D49" s="8" t="s">
        <v>176</v>
      </c>
      <c r="E49" s="7"/>
      <c r="F49" s="7"/>
      <c r="G49" s="7"/>
      <c r="H49" s="17">
        <v>109</v>
      </c>
      <c r="I49" s="9" t="s">
        <v>11</v>
      </c>
      <c r="J49" s="9" t="s">
        <v>19</v>
      </c>
      <c r="K49" s="36"/>
      <c r="L49" s="7"/>
      <c r="M49" s="7"/>
      <c r="N49" s="39">
        <f t="shared" si="1"/>
        <v>0</v>
      </c>
      <c r="O49" s="29"/>
      <c r="P49" s="29"/>
      <c r="Q49" s="29"/>
      <c r="R49" s="30"/>
    </row>
    <row r="50" spans="1:18" x14ac:dyDescent="0.25">
      <c r="A50" s="2"/>
      <c r="B50" s="8" t="s">
        <v>16</v>
      </c>
      <c r="C50" s="8" t="s">
        <v>101</v>
      </c>
      <c r="D50" s="8" t="s">
        <v>177</v>
      </c>
      <c r="E50" s="7"/>
      <c r="F50" s="7"/>
      <c r="G50" s="7"/>
      <c r="H50" s="17">
        <v>206</v>
      </c>
      <c r="I50" s="9" t="s">
        <v>11</v>
      </c>
      <c r="J50" s="9" t="s">
        <v>19</v>
      </c>
      <c r="K50" s="36"/>
      <c r="L50" s="7"/>
      <c r="M50" s="7"/>
      <c r="N50" s="39">
        <f t="shared" si="1"/>
        <v>0</v>
      </c>
      <c r="O50" s="29"/>
      <c r="P50" s="29"/>
      <c r="Q50" s="29"/>
      <c r="R50" s="30"/>
    </row>
    <row r="51" spans="1:18" x14ac:dyDescent="0.25">
      <c r="A51" s="2"/>
      <c r="B51" s="8" t="s">
        <v>16</v>
      </c>
      <c r="C51" s="8" t="s">
        <v>102</v>
      </c>
      <c r="D51" s="8" t="s">
        <v>178</v>
      </c>
      <c r="E51" s="7"/>
      <c r="F51" s="7"/>
      <c r="G51" s="7"/>
      <c r="H51" s="17">
        <v>274</v>
      </c>
      <c r="I51" s="9" t="s">
        <v>11</v>
      </c>
      <c r="J51" s="9" t="s">
        <v>19</v>
      </c>
      <c r="K51" s="36"/>
      <c r="L51" s="7"/>
      <c r="M51" s="7"/>
      <c r="N51" s="39">
        <f t="shared" si="1"/>
        <v>0</v>
      </c>
      <c r="O51" s="29"/>
      <c r="P51" s="29"/>
      <c r="Q51" s="29"/>
      <c r="R51" s="30"/>
    </row>
    <row r="52" spans="1:18" x14ac:dyDescent="0.25">
      <c r="A52" s="2"/>
      <c r="B52" s="8" t="s">
        <v>16</v>
      </c>
      <c r="C52" s="8" t="s">
        <v>103</v>
      </c>
      <c r="D52" s="8" t="s">
        <v>179</v>
      </c>
      <c r="E52" s="7"/>
      <c r="F52" s="7"/>
      <c r="G52" s="7"/>
      <c r="H52" s="17">
        <v>67</v>
      </c>
      <c r="I52" s="9" t="s">
        <v>11</v>
      </c>
      <c r="J52" s="9" t="s">
        <v>19</v>
      </c>
      <c r="K52" s="36"/>
      <c r="L52" s="7"/>
      <c r="M52" s="7"/>
      <c r="N52" s="39">
        <f t="shared" si="1"/>
        <v>0</v>
      </c>
      <c r="O52" s="29"/>
      <c r="P52" s="29"/>
      <c r="Q52" s="29"/>
      <c r="R52" s="30"/>
    </row>
    <row r="53" spans="1:18" x14ac:dyDescent="0.25">
      <c r="A53" s="2"/>
      <c r="B53" s="8" t="s">
        <v>16</v>
      </c>
      <c r="C53" s="8" t="s">
        <v>104</v>
      </c>
      <c r="D53" s="8" t="s">
        <v>180</v>
      </c>
      <c r="E53" s="7"/>
      <c r="F53" s="7"/>
      <c r="G53" s="7"/>
      <c r="H53" s="17">
        <v>133</v>
      </c>
      <c r="I53" s="9" t="s">
        <v>11</v>
      </c>
      <c r="J53" s="9" t="s">
        <v>19</v>
      </c>
      <c r="K53" s="36"/>
      <c r="L53" s="7"/>
      <c r="M53" s="7"/>
      <c r="N53" s="39">
        <f t="shared" si="1"/>
        <v>0</v>
      </c>
      <c r="O53" s="29"/>
      <c r="P53" s="29"/>
      <c r="Q53" s="29"/>
      <c r="R53" s="30"/>
    </row>
    <row r="54" spans="1:18" x14ac:dyDescent="0.25">
      <c r="A54" s="2"/>
      <c r="B54" s="8" t="s">
        <v>16</v>
      </c>
      <c r="C54" s="8" t="s">
        <v>105</v>
      </c>
      <c r="D54" s="8" t="s">
        <v>181</v>
      </c>
      <c r="E54" s="7"/>
      <c r="F54" s="7"/>
      <c r="G54" s="7"/>
      <c r="H54" s="17">
        <v>187</v>
      </c>
      <c r="I54" s="9" t="s">
        <v>11</v>
      </c>
      <c r="J54" s="9" t="s">
        <v>19</v>
      </c>
      <c r="K54" s="36"/>
      <c r="L54" s="7"/>
      <c r="M54" s="7"/>
      <c r="N54" s="39">
        <f t="shared" si="1"/>
        <v>0</v>
      </c>
      <c r="O54" s="29"/>
      <c r="P54" s="29"/>
      <c r="Q54" s="29"/>
      <c r="R54" s="30"/>
    </row>
    <row r="55" spans="1:18" x14ac:dyDescent="0.25">
      <c r="A55" s="2"/>
      <c r="B55" s="8" t="s">
        <v>16</v>
      </c>
      <c r="C55" s="8" t="s">
        <v>106</v>
      </c>
      <c r="D55" s="8" t="s">
        <v>26</v>
      </c>
      <c r="E55" s="7"/>
      <c r="F55" s="7"/>
      <c r="G55" s="7"/>
      <c r="H55" s="17">
        <v>180</v>
      </c>
      <c r="I55" s="9" t="s">
        <v>11</v>
      </c>
      <c r="J55" s="9" t="s">
        <v>19</v>
      </c>
      <c r="K55" s="36"/>
      <c r="L55" s="7"/>
      <c r="M55" s="7"/>
      <c r="N55" s="39">
        <f t="shared" si="1"/>
        <v>0</v>
      </c>
      <c r="O55" s="29"/>
      <c r="P55" s="29"/>
      <c r="Q55" s="29"/>
      <c r="R55" s="30"/>
    </row>
    <row r="56" spans="1:18" x14ac:dyDescent="0.25">
      <c r="A56" s="2"/>
      <c r="B56" s="8" t="s">
        <v>16</v>
      </c>
      <c r="C56" s="8" t="s">
        <v>107</v>
      </c>
      <c r="D56" s="8" t="s">
        <v>27</v>
      </c>
      <c r="E56" s="7"/>
      <c r="F56" s="7"/>
      <c r="G56" s="7"/>
      <c r="H56" s="17">
        <v>114</v>
      </c>
      <c r="I56" s="9" t="s">
        <v>11</v>
      </c>
      <c r="J56" s="9" t="s">
        <v>19</v>
      </c>
      <c r="K56" s="36"/>
      <c r="L56" s="7"/>
      <c r="M56" s="7"/>
      <c r="N56" s="39">
        <f t="shared" si="1"/>
        <v>0</v>
      </c>
      <c r="O56" s="29"/>
      <c r="P56" s="29"/>
      <c r="Q56" s="29"/>
      <c r="R56" s="30"/>
    </row>
    <row r="57" spans="1:18" x14ac:dyDescent="0.25">
      <c r="A57" s="2"/>
      <c r="B57" s="8" t="s">
        <v>16</v>
      </c>
      <c r="C57" s="8" t="s">
        <v>108</v>
      </c>
      <c r="D57" s="8" t="s">
        <v>28</v>
      </c>
      <c r="E57" s="7"/>
      <c r="F57" s="7"/>
      <c r="G57" s="7"/>
      <c r="H57" s="17">
        <v>1</v>
      </c>
      <c r="I57" s="9" t="s">
        <v>11</v>
      </c>
      <c r="J57" s="9" t="s">
        <v>19</v>
      </c>
      <c r="K57" s="36"/>
      <c r="L57" s="7"/>
      <c r="M57" s="7"/>
      <c r="N57" s="39">
        <f t="shared" si="1"/>
        <v>0</v>
      </c>
      <c r="O57" s="29"/>
      <c r="P57" s="29"/>
      <c r="Q57" s="29"/>
      <c r="R57" s="30"/>
    </row>
    <row r="58" spans="1:18" x14ac:dyDescent="0.25">
      <c r="A58" s="2"/>
      <c r="B58" s="8" t="s">
        <v>16</v>
      </c>
      <c r="C58" s="8" t="s">
        <v>109</v>
      </c>
      <c r="D58" s="8" t="s">
        <v>182</v>
      </c>
      <c r="E58" s="7"/>
      <c r="F58" s="7"/>
      <c r="G58" s="7"/>
      <c r="H58" s="17">
        <v>1</v>
      </c>
      <c r="I58" s="9" t="s">
        <v>11</v>
      </c>
      <c r="J58" s="9" t="s">
        <v>21</v>
      </c>
      <c r="K58" s="36"/>
      <c r="L58" s="7"/>
      <c r="M58" s="7"/>
      <c r="N58" s="39">
        <f t="shared" si="1"/>
        <v>0</v>
      </c>
      <c r="O58" s="29"/>
      <c r="P58" s="29"/>
      <c r="Q58" s="29"/>
      <c r="R58" s="30"/>
    </row>
    <row r="59" spans="1:18" x14ac:dyDescent="0.25">
      <c r="A59" s="2"/>
      <c r="B59" s="8" t="s">
        <v>16</v>
      </c>
      <c r="C59" s="8" t="s">
        <v>110</v>
      </c>
      <c r="D59" s="8" t="s">
        <v>29</v>
      </c>
      <c r="E59" s="7"/>
      <c r="F59" s="7"/>
      <c r="G59" s="7"/>
      <c r="H59" s="17">
        <v>528</v>
      </c>
      <c r="I59" s="9" t="s">
        <v>12</v>
      </c>
      <c r="J59" s="9" t="s">
        <v>21</v>
      </c>
      <c r="K59" s="36"/>
      <c r="L59" s="7"/>
      <c r="M59" s="7"/>
      <c r="N59" s="39">
        <f t="shared" si="1"/>
        <v>0</v>
      </c>
      <c r="O59" s="29"/>
      <c r="P59" s="29"/>
      <c r="Q59" s="29"/>
      <c r="R59" s="30"/>
    </row>
    <row r="60" spans="1:18" x14ac:dyDescent="0.25">
      <c r="A60" s="2"/>
      <c r="B60" s="8" t="s">
        <v>16</v>
      </c>
      <c r="C60" s="8" t="s">
        <v>111</v>
      </c>
      <c r="D60" s="8" t="s">
        <v>30</v>
      </c>
      <c r="E60" s="7"/>
      <c r="F60" s="7"/>
      <c r="G60" s="7"/>
      <c r="H60" s="17">
        <v>204</v>
      </c>
      <c r="I60" s="9" t="s">
        <v>11</v>
      </c>
      <c r="J60" s="9" t="s">
        <v>21</v>
      </c>
      <c r="K60" s="36"/>
      <c r="L60" s="7"/>
      <c r="M60" s="7"/>
      <c r="N60" s="39">
        <f t="shared" si="1"/>
        <v>0</v>
      </c>
      <c r="O60" s="29"/>
      <c r="P60" s="29"/>
      <c r="Q60" s="29"/>
      <c r="R60" s="30"/>
    </row>
    <row r="61" spans="1:18" x14ac:dyDescent="0.25">
      <c r="A61" s="2"/>
      <c r="B61" s="8" t="s">
        <v>16</v>
      </c>
      <c r="C61" s="8" t="s">
        <v>112</v>
      </c>
      <c r="D61" s="8" t="s">
        <v>183</v>
      </c>
      <c r="E61" s="7"/>
      <c r="F61" s="7"/>
      <c r="G61" s="7"/>
      <c r="H61" s="17">
        <v>1902</v>
      </c>
      <c r="I61" s="9" t="s">
        <v>11</v>
      </c>
      <c r="J61" s="9" t="s">
        <v>21</v>
      </c>
      <c r="K61" s="36"/>
      <c r="L61" s="7"/>
      <c r="M61" s="7"/>
      <c r="N61" s="39">
        <f t="shared" si="1"/>
        <v>0</v>
      </c>
      <c r="O61" s="29"/>
      <c r="P61" s="29"/>
      <c r="Q61" s="29"/>
      <c r="R61" s="30"/>
    </row>
    <row r="62" spans="1:18" x14ac:dyDescent="0.25">
      <c r="A62" s="2"/>
      <c r="B62" s="8" t="s">
        <v>16</v>
      </c>
      <c r="C62" s="8" t="s">
        <v>113</v>
      </c>
      <c r="D62" s="8" t="s">
        <v>31</v>
      </c>
      <c r="E62" s="7"/>
      <c r="F62" s="7"/>
      <c r="G62" s="7"/>
      <c r="H62" s="17">
        <v>1</v>
      </c>
      <c r="I62" s="9" t="s">
        <v>11</v>
      </c>
      <c r="J62" s="9" t="s">
        <v>19</v>
      </c>
      <c r="K62" s="36"/>
      <c r="L62" s="7"/>
      <c r="M62" s="7"/>
      <c r="N62" s="39">
        <f t="shared" si="1"/>
        <v>0</v>
      </c>
      <c r="O62" s="29"/>
      <c r="P62" s="29"/>
      <c r="Q62" s="29"/>
      <c r="R62" s="30"/>
    </row>
    <row r="63" spans="1:18" x14ac:dyDescent="0.25">
      <c r="A63" s="2"/>
      <c r="B63" s="8" t="s">
        <v>16</v>
      </c>
      <c r="C63" s="8" t="s">
        <v>114</v>
      </c>
      <c r="D63" s="8" t="s">
        <v>32</v>
      </c>
      <c r="E63" s="7"/>
      <c r="F63" s="7"/>
      <c r="G63" s="7"/>
      <c r="H63" s="17">
        <v>48</v>
      </c>
      <c r="I63" s="9" t="s">
        <v>11</v>
      </c>
      <c r="J63" s="9" t="s">
        <v>19</v>
      </c>
      <c r="K63" s="36"/>
      <c r="L63" s="7"/>
      <c r="M63" s="7"/>
      <c r="N63" s="39">
        <f t="shared" si="1"/>
        <v>0</v>
      </c>
      <c r="O63" s="29"/>
      <c r="P63" s="29"/>
      <c r="Q63" s="29"/>
      <c r="R63" s="30"/>
    </row>
    <row r="64" spans="1:18" x14ac:dyDescent="0.25">
      <c r="A64" s="2"/>
      <c r="B64" s="8" t="s">
        <v>16</v>
      </c>
      <c r="C64" s="8" t="s">
        <v>115</v>
      </c>
      <c r="D64" s="8" t="s">
        <v>33</v>
      </c>
      <c r="E64" s="7"/>
      <c r="F64" s="7"/>
      <c r="G64" s="7"/>
      <c r="H64" s="17">
        <v>120</v>
      </c>
      <c r="I64" s="9" t="s">
        <v>11</v>
      </c>
      <c r="J64" s="9" t="s">
        <v>19</v>
      </c>
      <c r="K64" s="36"/>
      <c r="L64" s="7"/>
      <c r="M64" s="7"/>
      <c r="N64" s="39">
        <f t="shared" si="1"/>
        <v>0</v>
      </c>
      <c r="O64" s="29"/>
      <c r="P64" s="29"/>
      <c r="Q64" s="29"/>
      <c r="R64" s="30"/>
    </row>
    <row r="65" spans="1:18" x14ac:dyDescent="0.25">
      <c r="A65" s="2"/>
      <c r="B65" s="8" t="s">
        <v>16</v>
      </c>
      <c r="C65" s="8" t="s">
        <v>116</v>
      </c>
      <c r="D65" s="8" t="s">
        <v>35</v>
      </c>
      <c r="E65" s="7"/>
      <c r="F65" s="7"/>
      <c r="G65" s="7"/>
      <c r="H65" s="17">
        <v>1</v>
      </c>
      <c r="I65" s="9" t="s">
        <v>11</v>
      </c>
      <c r="J65" s="9" t="s">
        <v>19</v>
      </c>
      <c r="K65" s="36"/>
      <c r="L65" s="7"/>
      <c r="M65" s="7"/>
      <c r="N65" s="39">
        <f t="shared" si="1"/>
        <v>0</v>
      </c>
      <c r="O65" s="29"/>
      <c r="P65" s="29"/>
      <c r="Q65" s="29"/>
      <c r="R65" s="30"/>
    </row>
    <row r="66" spans="1:18" x14ac:dyDescent="0.25">
      <c r="A66" s="2"/>
      <c r="B66" s="8" t="s">
        <v>16</v>
      </c>
      <c r="C66" s="8" t="s">
        <v>117</v>
      </c>
      <c r="D66" s="8" t="s">
        <v>38</v>
      </c>
      <c r="E66" s="7"/>
      <c r="F66" s="7"/>
      <c r="G66" s="7"/>
      <c r="H66" s="17">
        <v>92</v>
      </c>
      <c r="I66" s="9" t="s">
        <v>11</v>
      </c>
      <c r="J66" s="9" t="s">
        <v>19</v>
      </c>
      <c r="K66" s="36"/>
      <c r="L66" s="7"/>
      <c r="M66" s="7"/>
      <c r="N66" s="39">
        <f t="shared" ref="N66:N99" si="2">H66*K66</f>
        <v>0</v>
      </c>
      <c r="O66" s="29"/>
      <c r="P66" s="29"/>
      <c r="Q66" s="29"/>
      <c r="R66" s="30"/>
    </row>
    <row r="67" spans="1:18" x14ac:dyDescent="0.25">
      <c r="A67" s="2"/>
      <c r="B67" s="8" t="s">
        <v>16</v>
      </c>
      <c r="C67" s="8" t="s">
        <v>118</v>
      </c>
      <c r="D67" s="8" t="s">
        <v>184</v>
      </c>
      <c r="E67" s="7"/>
      <c r="F67" s="7"/>
      <c r="G67" s="7"/>
      <c r="H67" s="17">
        <v>1</v>
      </c>
      <c r="I67" s="9" t="s">
        <v>11</v>
      </c>
      <c r="J67" s="9" t="s">
        <v>19</v>
      </c>
      <c r="K67" s="36"/>
      <c r="L67" s="7"/>
      <c r="M67" s="7"/>
      <c r="N67" s="39">
        <f t="shared" si="2"/>
        <v>0</v>
      </c>
      <c r="O67" s="29"/>
      <c r="P67" s="29"/>
      <c r="Q67" s="29"/>
      <c r="R67" s="30"/>
    </row>
    <row r="68" spans="1:18" x14ac:dyDescent="0.25">
      <c r="A68" s="2"/>
      <c r="B68" s="8" t="s">
        <v>16</v>
      </c>
      <c r="C68" s="18" t="s">
        <v>119</v>
      </c>
      <c r="D68" s="18" t="s">
        <v>185</v>
      </c>
      <c r="E68" s="7"/>
      <c r="F68" s="7"/>
      <c r="G68" s="7"/>
      <c r="H68" s="19">
        <v>48</v>
      </c>
      <c r="I68" s="9" t="s">
        <v>11</v>
      </c>
      <c r="J68" s="9" t="s">
        <v>19</v>
      </c>
      <c r="K68" s="36"/>
      <c r="L68" s="7"/>
      <c r="M68" s="7"/>
      <c r="N68" s="39">
        <f t="shared" si="2"/>
        <v>0</v>
      </c>
      <c r="O68" s="29"/>
      <c r="P68" s="29"/>
      <c r="Q68" s="29"/>
      <c r="R68" s="30"/>
    </row>
    <row r="69" spans="1:18" x14ac:dyDescent="0.25">
      <c r="A69" s="2"/>
      <c r="B69" s="8" t="s">
        <v>16</v>
      </c>
      <c r="C69" s="18" t="s">
        <v>120</v>
      </c>
      <c r="D69" s="18" t="s">
        <v>186</v>
      </c>
      <c r="E69" s="7"/>
      <c r="F69" s="7"/>
      <c r="G69" s="7"/>
      <c r="H69" s="19">
        <v>2544</v>
      </c>
      <c r="I69" s="9" t="s">
        <v>12</v>
      </c>
      <c r="J69" s="9" t="s">
        <v>21</v>
      </c>
      <c r="K69" s="36"/>
      <c r="L69" s="7"/>
      <c r="M69" s="7"/>
      <c r="N69" s="39">
        <f t="shared" si="2"/>
        <v>0</v>
      </c>
      <c r="O69" s="29"/>
      <c r="P69" s="29"/>
      <c r="Q69" s="29"/>
      <c r="R69" s="30"/>
    </row>
    <row r="70" spans="1:18" x14ac:dyDescent="0.25">
      <c r="A70" s="2"/>
      <c r="B70" s="8" t="s">
        <v>16</v>
      </c>
      <c r="C70" s="18" t="s">
        <v>121</v>
      </c>
      <c r="D70" s="18" t="s">
        <v>187</v>
      </c>
      <c r="E70" s="7"/>
      <c r="F70" s="7"/>
      <c r="G70" s="7"/>
      <c r="H70" s="19">
        <v>1392</v>
      </c>
      <c r="I70" s="9" t="s">
        <v>11</v>
      </c>
      <c r="J70" s="9" t="s">
        <v>21</v>
      </c>
      <c r="K70" s="36"/>
      <c r="L70" s="7"/>
      <c r="M70" s="7"/>
      <c r="N70" s="39">
        <f t="shared" si="2"/>
        <v>0</v>
      </c>
      <c r="O70" s="29"/>
      <c r="P70" s="29"/>
      <c r="Q70" s="29"/>
      <c r="R70" s="30"/>
    </row>
    <row r="71" spans="1:18" x14ac:dyDescent="0.25">
      <c r="A71" s="2"/>
      <c r="B71" s="8" t="s">
        <v>16</v>
      </c>
      <c r="C71" s="8" t="s">
        <v>122</v>
      </c>
      <c r="D71" s="8" t="s">
        <v>44</v>
      </c>
      <c r="E71" s="7"/>
      <c r="F71" s="7"/>
      <c r="G71" s="7"/>
      <c r="H71" s="19">
        <v>1</v>
      </c>
      <c r="I71" s="9" t="s">
        <v>11</v>
      </c>
      <c r="J71" s="9" t="s">
        <v>21</v>
      </c>
      <c r="K71" s="36"/>
      <c r="L71" s="7"/>
      <c r="M71" s="7"/>
      <c r="N71" s="39">
        <f t="shared" si="2"/>
        <v>0</v>
      </c>
      <c r="O71" s="29"/>
      <c r="P71" s="29"/>
      <c r="Q71" s="29"/>
      <c r="R71" s="30"/>
    </row>
    <row r="72" spans="1:18" x14ac:dyDescent="0.25">
      <c r="A72" s="2"/>
      <c r="B72" s="8" t="s">
        <v>16</v>
      </c>
      <c r="C72" s="23" t="s">
        <v>123</v>
      </c>
      <c r="D72" s="17" t="s">
        <v>188</v>
      </c>
      <c r="E72" s="7"/>
      <c r="F72" s="7"/>
      <c r="G72" s="7"/>
      <c r="H72" s="19">
        <v>30</v>
      </c>
      <c r="I72" s="9" t="s">
        <v>11</v>
      </c>
      <c r="J72" s="9" t="s">
        <v>19</v>
      </c>
      <c r="K72" s="36"/>
      <c r="L72" s="7"/>
      <c r="M72" s="7"/>
      <c r="N72" s="39">
        <f t="shared" si="2"/>
        <v>0</v>
      </c>
      <c r="O72" s="29"/>
      <c r="P72" s="29"/>
      <c r="Q72" s="29"/>
      <c r="R72" s="30"/>
    </row>
    <row r="73" spans="1:18" x14ac:dyDescent="0.25">
      <c r="A73" s="2"/>
      <c r="B73" s="8" t="s">
        <v>16</v>
      </c>
      <c r="C73" s="38" t="s">
        <v>127</v>
      </c>
      <c r="D73" s="38" t="s">
        <v>129</v>
      </c>
      <c r="E73" s="7"/>
      <c r="F73" s="7"/>
      <c r="G73" s="7"/>
      <c r="H73" s="17">
        <v>9030</v>
      </c>
      <c r="I73" s="9" t="s">
        <v>126</v>
      </c>
      <c r="J73" s="9" t="s">
        <v>21</v>
      </c>
      <c r="K73" s="36"/>
      <c r="L73" s="7"/>
      <c r="M73" s="7"/>
      <c r="N73" s="39">
        <f t="shared" si="2"/>
        <v>0</v>
      </c>
      <c r="O73" s="29"/>
      <c r="P73" s="29"/>
      <c r="Q73" s="29"/>
      <c r="R73" s="30"/>
    </row>
    <row r="74" spans="1:18" x14ac:dyDescent="0.25">
      <c r="A74" s="2"/>
      <c r="B74" s="8" t="s">
        <v>16</v>
      </c>
      <c r="C74" s="38" t="s">
        <v>128</v>
      </c>
      <c r="D74" s="38" t="s">
        <v>130</v>
      </c>
      <c r="E74" s="7"/>
      <c r="F74" s="7"/>
      <c r="G74" s="7"/>
      <c r="H74" s="17">
        <v>3510</v>
      </c>
      <c r="I74" s="9" t="s">
        <v>126</v>
      </c>
      <c r="J74" s="9" t="s">
        <v>21</v>
      </c>
      <c r="K74" s="36"/>
      <c r="L74" s="7"/>
      <c r="M74" s="7"/>
      <c r="N74" s="39">
        <f t="shared" si="2"/>
        <v>0</v>
      </c>
      <c r="O74" s="29"/>
      <c r="P74" s="29"/>
      <c r="Q74" s="29"/>
      <c r="R74" s="30"/>
    </row>
    <row r="75" spans="1:18" x14ac:dyDescent="0.25">
      <c r="A75" s="2"/>
      <c r="B75" s="8" t="s">
        <v>16</v>
      </c>
      <c r="C75" s="38" t="s">
        <v>124</v>
      </c>
      <c r="D75" s="38" t="s">
        <v>125</v>
      </c>
      <c r="E75" s="7"/>
      <c r="F75" s="7"/>
      <c r="G75" s="7"/>
      <c r="H75" s="17">
        <v>480</v>
      </c>
      <c r="I75" s="9" t="s">
        <v>126</v>
      </c>
      <c r="J75" s="9" t="s">
        <v>21</v>
      </c>
      <c r="K75" s="36"/>
      <c r="L75" s="7"/>
      <c r="M75" s="7"/>
      <c r="N75" s="39">
        <f t="shared" si="2"/>
        <v>0</v>
      </c>
      <c r="O75" s="29"/>
      <c r="P75" s="29"/>
      <c r="Q75" s="29"/>
      <c r="R75" s="30"/>
    </row>
    <row r="76" spans="1:18" x14ac:dyDescent="0.25">
      <c r="A76" s="2"/>
      <c r="B76" s="8" t="s">
        <v>16</v>
      </c>
      <c r="C76" s="38" t="s">
        <v>131</v>
      </c>
      <c r="D76" s="38" t="s">
        <v>189</v>
      </c>
      <c r="E76" s="7"/>
      <c r="F76" s="7"/>
      <c r="G76" s="7"/>
      <c r="H76" s="17">
        <v>1</v>
      </c>
      <c r="I76" s="9" t="s">
        <v>11</v>
      </c>
      <c r="J76" s="9" t="s">
        <v>21</v>
      </c>
      <c r="K76" s="36"/>
      <c r="L76" s="7"/>
      <c r="M76" s="7"/>
      <c r="N76" s="39">
        <f t="shared" si="2"/>
        <v>0</v>
      </c>
      <c r="O76" s="29"/>
      <c r="P76" s="29"/>
      <c r="Q76" s="29"/>
      <c r="R76" s="30"/>
    </row>
    <row r="77" spans="1:18" x14ac:dyDescent="0.25">
      <c r="A77" s="2"/>
      <c r="B77" s="8" t="s">
        <v>16</v>
      </c>
      <c r="C77" s="17" t="s">
        <v>222</v>
      </c>
      <c r="D77" s="17" t="s">
        <v>223</v>
      </c>
      <c r="E77" s="7"/>
      <c r="F77" s="7"/>
      <c r="G77" s="7"/>
      <c r="H77" s="17">
        <v>1</v>
      </c>
      <c r="I77" s="9" t="s">
        <v>11</v>
      </c>
      <c r="J77" s="17" t="s">
        <v>19</v>
      </c>
      <c r="K77" s="36"/>
      <c r="L77" s="7"/>
      <c r="M77" s="7"/>
      <c r="N77" s="39">
        <f t="shared" si="2"/>
        <v>0</v>
      </c>
      <c r="O77" s="29"/>
      <c r="P77" s="29"/>
      <c r="Q77" s="29"/>
      <c r="R77" s="30"/>
    </row>
    <row r="78" spans="1:18" x14ac:dyDescent="0.25">
      <c r="A78" s="2"/>
      <c r="B78" s="8" t="s">
        <v>16</v>
      </c>
      <c r="C78" s="17" t="s">
        <v>190</v>
      </c>
      <c r="D78" s="17" t="s">
        <v>46</v>
      </c>
      <c r="E78" s="7"/>
      <c r="F78" s="7"/>
      <c r="G78" s="7"/>
      <c r="H78" s="17">
        <v>1</v>
      </c>
      <c r="I78" s="9" t="s">
        <v>11</v>
      </c>
      <c r="J78" s="17" t="s">
        <v>19</v>
      </c>
      <c r="K78" s="36"/>
      <c r="L78" s="7"/>
      <c r="M78" s="7"/>
      <c r="N78" s="39">
        <f t="shared" si="2"/>
        <v>0</v>
      </c>
      <c r="O78" s="29"/>
      <c r="P78" s="29"/>
      <c r="Q78" s="29"/>
      <c r="R78" s="30"/>
    </row>
    <row r="79" spans="1:18" x14ac:dyDescent="0.25">
      <c r="A79" s="2"/>
      <c r="B79" s="8" t="s">
        <v>16</v>
      </c>
      <c r="C79" s="17" t="s">
        <v>191</v>
      </c>
      <c r="D79" s="17" t="s">
        <v>137</v>
      </c>
      <c r="E79" s="7"/>
      <c r="F79" s="7"/>
      <c r="G79" s="7"/>
      <c r="H79" s="17">
        <v>1</v>
      </c>
      <c r="I79" s="9" t="s">
        <v>126</v>
      </c>
      <c r="J79" s="17" t="s">
        <v>21</v>
      </c>
      <c r="K79" s="36"/>
      <c r="L79" s="7"/>
      <c r="M79" s="7"/>
      <c r="N79" s="39">
        <f t="shared" si="2"/>
        <v>0</v>
      </c>
      <c r="O79" s="29"/>
      <c r="P79" s="29"/>
      <c r="Q79" s="29"/>
      <c r="R79" s="30"/>
    </row>
    <row r="80" spans="1:18" x14ac:dyDescent="0.25">
      <c r="A80" s="2"/>
      <c r="B80" s="8" t="s">
        <v>16</v>
      </c>
      <c r="C80" s="17" t="s">
        <v>192</v>
      </c>
      <c r="D80" s="17" t="s">
        <v>47</v>
      </c>
      <c r="E80" s="7"/>
      <c r="F80" s="7"/>
      <c r="G80" s="7"/>
      <c r="H80" s="17">
        <v>1</v>
      </c>
      <c r="I80" s="9" t="s">
        <v>11</v>
      </c>
      <c r="J80" s="17" t="s">
        <v>19</v>
      </c>
      <c r="K80" s="36"/>
      <c r="L80" s="7"/>
      <c r="M80" s="7"/>
      <c r="N80" s="39">
        <f t="shared" si="2"/>
        <v>0</v>
      </c>
      <c r="O80" s="29"/>
      <c r="P80" s="29"/>
      <c r="Q80" s="29"/>
      <c r="R80" s="30"/>
    </row>
    <row r="81" spans="1:18" x14ac:dyDescent="0.25">
      <c r="A81" s="2"/>
      <c r="B81" s="8" t="s">
        <v>16</v>
      </c>
      <c r="C81" s="17" t="s">
        <v>193</v>
      </c>
      <c r="D81" s="17" t="s">
        <v>194</v>
      </c>
      <c r="E81" s="7"/>
      <c r="F81" s="7"/>
      <c r="G81" s="7"/>
      <c r="H81" s="17">
        <v>1</v>
      </c>
      <c r="I81" s="9" t="s">
        <v>11</v>
      </c>
      <c r="J81" s="17" t="s">
        <v>19</v>
      </c>
      <c r="K81" s="36"/>
      <c r="L81" s="7"/>
      <c r="M81" s="7"/>
      <c r="N81" s="39">
        <f t="shared" si="2"/>
        <v>0</v>
      </c>
      <c r="O81" s="29"/>
      <c r="P81" s="29"/>
      <c r="Q81" s="29"/>
      <c r="R81" s="30"/>
    </row>
    <row r="82" spans="1:18" x14ac:dyDescent="0.25">
      <c r="A82" s="2"/>
      <c r="B82" s="8" t="s">
        <v>16</v>
      </c>
      <c r="C82" s="17" t="s">
        <v>195</v>
      </c>
      <c r="D82" s="17" t="s">
        <v>196</v>
      </c>
      <c r="E82" s="7"/>
      <c r="F82" s="7"/>
      <c r="G82" s="7"/>
      <c r="H82" s="17">
        <v>24</v>
      </c>
      <c r="I82" s="9" t="s">
        <v>126</v>
      </c>
      <c r="J82" s="17" t="s">
        <v>21</v>
      </c>
      <c r="K82" s="36"/>
      <c r="L82" s="7"/>
      <c r="M82" s="7"/>
      <c r="N82" s="39">
        <f t="shared" si="2"/>
        <v>0</v>
      </c>
      <c r="O82" s="29"/>
      <c r="P82" s="29"/>
      <c r="Q82" s="29"/>
      <c r="R82" s="30"/>
    </row>
    <row r="83" spans="1:18" x14ac:dyDescent="0.25">
      <c r="A83" s="2"/>
      <c r="B83" s="8" t="s">
        <v>16</v>
      </c>
      <c r="C83" s="17" t="s">
        <v>197</v>
      </c>
      <c r="D83" s="17" t="s">
        <v>45</v>
      </c>
      <c r="E83" s="7"/>
      <c r="F83" s="7"/>
      <c r="G83" s="7"/>
      <c r="H83" s="17">
        <v>1</v>
      </c>
      <c r="I83" s="9" t="s">
        <v>11</v>
      </c>
      <c r="J83" s="17" t="s">
        <v>19</v>
      </c>
      <c r="K83" s="36"/>
      <c r="L83" s="7"/>
      <c r="M83" s="7"/>
      <c r="N83" s="39">
        <f t="shared" si="2"/>
        <v>0</v>
      </c>
      <c r="O83" s="29"/>
      <c r="P83" s="29"/>
      <c r="Q83" s="29"/>
      <c r="R83" s="30"/>
    </row>
    <row r="84" spans="1:18" x14ac:dyDescent="0.25">
      <c r="A84" s="2"/>
      <c r="B84" s="8" t="s">
        <v>16</v>
      </c>
      <c r="C84" s="17" t="s">
        <v>198</v>
      </c>
      <c r="D84" s="17" t="s">
        <v>199</v>
      </c>
      <c r="E84" s="7"/>
      <c r="F84" s="7"/>
      <c r="G84" s="7"/>
      <c r="H84" s="17">
        <v>1</v>
      </c>
      <c r="I84" s="9" t="s">
        <v>126</v>
      </c>
      <c r="J84" s="17" t="s">
        <v>21</v>
      </c>
      <c r="K84" s="36"/>
      <c r="L84" s="7"/>
      <c r="M84" s="7"/>
      <c r="N84" s="39">
        <f t="shared" si="2"/>
        <v>0</v>
      </c>
      <c r="O84" s="29"/>
      <c r="P84" s="29"/>
      <c r="Q84" s="29"/>
      <c r="R84" s="30"/>
    </row>
    <row r="85" spans="1:18" x14ac:dyDescent="0.25">
      <c r="A85" s="2"/>
      <c r="B85" s="8" t="s">
        <v>16</v>
      </c>
      <c r="C85" s="17" t="s">
        <v>200</v>
      </c>
      <c r="D85" s="17" t="s">
        <v>34</v>
      </c>
      <c r="E85" s="7"/>
      <c r="F85" s="7"/>
      <c r="G85" s="7"/>
      <c r="H85" s="17">
        <v>1</v>
      </c>
      <c r="I85" s="9" t="s">
        <v>11</v>
      </c>
      <c r="J85" s="17" t="s">
        <v>19</v>
      </c>
      <c r="K85" s="36"/>
      <c r="L85" s="7"/>
      <c r="M85" s="7"/>
      <c r="N85" s="39">
        <f t="shared" si="2"/>
        <v>0</v>
      </c>
      <c r="O85" s="29"/>
      <c r="P85" s="29"/>
      <c r="Q85" s="29"/>
      <c r="R85" s="30"/>
    </row>
    <row r="86" spans="1:18" x14ac:dyDescent="0.25">
      <c r="A86" s="2"/>
      <c r="B86" s="8" t="s">
        <v>16</v>
      </c>
      <c r="C86" s="17" t="s">
        <v>201</v>
      </c>
      <c r="D86" s="17" t="s">
        <v>202</v>
      </c>
      <c r="E86" s="7"/>
      <c r="F86" s="7"/>
      <c r="G86" s="7"/>
      <c r="H86" s="17">
        <v>1</v>
      </c>
      <c r="I86" s="9" t="s">
        <v>11</v>
      </c>
      <c r="J86" s="17" t="s">
        <v>19</v>
      </c>
      <c r="K86" s="36"/>
      <c r="L86" s="7"/>
      <c r="M86" s="7"/>
      <c r="N86" s="39">
        <f t="shared" si="2"/>
        <v>0</v>
      </c>
      <c r="O86" s="29"/>
      <c r="P86" s="29"/>
      <c r="Q86" s="29"/>
      <c r="R86" s="30"/>
    </row>
    <row r="87" spans="1:18" x14ac:dyDescent="0.25">
      <c r="A87" s="2"/>
      <c r="B87" s="8" t="s">
        <v>16</v>
      </c>
      <c r="C87" s="17" t="s">
        <v>203</v>
      </c>
      <c r="D87" s="17" t="s">
        <v>204</v>
      </c>
      <c r="E87" s="7"/>
      <c r="F87" s="7"/>
      <c r="G87" s="7"/>
      <c r="H87" s="17">
        <v>1</v>
      </c>
      <c r="I87" s="9" t="s">
        <v>11</v>
      </c>
      <c r="J87" s="17" t="s">
        <v>19</v>
      </c>
      <c r="K87" s="36"/>
      <c r="L87" s="7"/>
      <c r="M87" s="7"/>
      <c r="N87" s="39">
        <f t="shared" si="2"/>
        <v>0</v>
      </c>
      <c r="O87" s="29"/>
      <c r="P87" s="29"/>
      <c r="Q87" s="29"/>
      <c r="R87" s="30"/>
    </row>
    <row r="88" spans="1:18" x14ac:dyDescent="0.25">
      <c r="A88" s="2"/>
      <c r="B88" s="8" t="s">
        <v>16</v>
      </c>
      <c r="C88" s="17" t="s">
        <v>205</v>
      </c>
      <c r="D88" s="17" t="s">
        <v>36</v>
      </c>
      <c r="E88" s="7"/>
      <c r="F88" s="7"/>
      <c r="G88" s="7"/>
      <c r="H88" s="17">
        <v>1</v>
      </c>
      <c r="I88" s="9" t="s">
        <v>11</v>
      </c>
      <c r="J88" s="17" t="s">
        <v>19</v>
      </c>
      <c r="K88" s="36"/>
      <c r="L88" s="7"/>
      <c r="M88" s="7"/>
      <c r="N88" s="39">
        <f t="shared" si="2"/>
        <v>0</v>
      </c>
      <c r="O88" s="29"/>
      <c r="P88" s="29"/>
      <c r="Q88" s="29"/>
      <c r="R88" s="30"/>
    </row>
    <row r="89" spans="1:18" x14ac:dyDescent="0.25">
      <c r="A89" s="2"/>
      <c r="B89" s="8" t="s">
        <v>16</v>
      </c>
      <c r="C89" s="17" t="s">
        <v>206</v>
      </c>
      <c r="D89" s="17" t="s">
        <v>20</v>
      </c>
      <c r="E89" s="7"/>
      <c r="F89" s="7"/>
      <c r="G89" s="7"/>
      <c r="H89" s="17">
        <v>1</v>
      </c>
      <c r="I89" s="9" t="s">
        <v>11</v>
      </c>
      <c r="J89" s="17" t="s">
        <v>18</v>
      </c>
      <c r="K89" s="36"/>
      <c r="L89" s="7"/>
      <c r="M89" s="7"/>
      <c r="N89" s="39">
        <f t="shared" si="2"/>
        <v>0</v>
      </c>
      <c r="O89" s="29"/>
      <c r="P89" s="29"/>
      <c r="Q89" s="29"/>
      <c r="R89" s="30"/>
    </row>
    <row r="90" spans="1:18" x14ac:dyDescent="0.25">
      <c r="A90" s="2"/>
      <c r="B90" s="8" t="s">
        <v>16</v>
      </c>
      <c r="C90" s="17" t="s">
        <v>207</v>
      </c>
      <c r="D90" s="17" t="s">
        <v>40</v>
      </c>
      <c r="E90" s="7"/>
      <c r="F90" s="7"/>
      <c r="G90" s="7"/>
      <c r="H90" s="17">
        <v>1</v>
      </c>
      <c r="I90" s="9" t="s">
        <v>11</v>
      </c>
      <c r="J90" s="17" t="s">
        <v>19</v>
      </c>
      <c r="K90" s="36"/>
      <c r="L90" s="7"/>
      <c r="M90" s="7"/>
      <c r="N90" s="39">
        <f t="shared" si="2"/>
        <v>0</v>
      </c>
      <c r="O90" s="29"/>
      <c r="P90" s="29"/>
      <c r="Q90" s="29"/>
      <c r="R90" s="30"/>
    </row>
    <row r="91" spans="1:18" x14ac:dyDescent="0.25">
      <c r="A91" s="2"/>
      <c r="B91" s="8" t="s">
        <v>16</v>
      </c>
      <c r="C91" s="17" t="s">
        <v>208</v>
      </c>
      <c r="D91" s="17" t="s">
        <v>209</v>
      </c>
      <c r="E91" s="7"/>
      <c r="F91" s="7"/>
      <c r="G91" s="7"/>
      <c r="H91" s="17">
        <v>1</v>
      </c>
      <c r="I91" s="9" t="s">
        <v>11</v>
      </c>
      <c r="J91" s="17" t="s">
        <v>19</v>
      </c>
      <c r="K91" s="36"/>
      <c r="L91" s="7"/>
      <c r="M91" s="7"/>
      <c r="N91" s="39">
        <f t="shared" si="2"/>
        <v>0</v>
      </c>
      <c r="O91" s="29"/>
      <c r="P91" s="29"/>
      <c r="Q91" s="29"/>
      <c r="R91" s="30"/>
    </row>
    <row r="92" spans="1:18" x14ac:dyDescent="0.25">
      <c r="A92" s="2"/>
      <c r="B92" s="8" t="s">
        <v>16</v>
      </c>
      <c r="C92" s="17" t="s">
        <v>210</v>
      </c>
      <c r="D92" s="17" t="s">
        <v>42</v>
      </c>
      <c r="E92" s="7"/>
      <c r="F92" s="7"/>
      <c r="G92" s="7"/>
      <c r="H92" s="17">
        <v>6</v>
      </c>
      <c r="I92" s="9" t="s">
        <v>11</v>
      </c>
      <c r="J92" s="17" t="s">
        <v>19</v>
      </c>
      <c r="K92" s="36"/>
      <c r="L92" s="7"/>
      <c r="M92" s="7"/>
      <c r="N92" s="39">
        <f t="shared" si="2"/>
        <v>0</v>
      </c>
      <c r="O92" s="29"/>
      <c r="P92" s="29"/>
      <c r="Q92" s="29"/>
      <c r="R92" s="30"/>
    </row>
    <row r="93" spans="1:18" x14ac:dyDescent="0.25">
      <c r="A93" s="2"/>
      <c r="B93" s="8" t="s">
        <v>16</v>
      </c>
      <c r="C93" s="17" t="s">
        <v>211</v>
      </c>
      <c r="D93" s="17" t="s">
        <v>41</v>
      </c>
      <c r="E93" s="7"/>
      <c r="F93" s="7"/>
      <c r="G93" s="7"/>
      <c r="H93" s="17">
        <v>1</v>
      </c>
      <c r="I93" s="9" t="s">
        <v>11</v>
      </c>
      <c r="J93" s="17" t="s">
        <v>19</v>
      </c>
      <c r="K93" s="36"/>
      <c r="L93" s="7"/>
      <c r="M93" s="7"/>
      <c r="N93" s="39">
        <f t="shared" si="2"/>
        <v>0</v>
      </c>
      <c r="O93" s="29"/>
      <c r="P93" s="29"/>
      <c r="Q93" s="29"/>
      <c r="R93" s="30"/>
    </row>
    <row r="94" spans="1:18" x14ac:dyDescent="0.25">
      <c r="A94" s="2"/>
      <c r="B94" s="8" t="s">
        <v>16</v>
      </c>
      <c r="C94" s="17" t="s">
        <v>212</v>
      </c>
      <c r="D94" s="17" t="s">
        <v>213</v>
      </c>
      <c r="E94" s="7"/>
      <c r="F94" s="7"/>
      <c r="G94" s="7"/>
      <c r="H94" s="17">
        <v>1</v>
      </c>
      <c r="I94" s="9" t="s">
        <v>11</v>
      </c>
      <c r="J94" s="17" t="s">
        <v>19</v>
      </c>
      <c r="K94" s="36"/>
      <c r="L94" s="7"/>
      <c r="M94" s="7"/>
      <c r="N94" s="39">
        <f t="shared" si="2"/>
        <v>0</v>
      </c>
      <c r="O94" s="29"/>
      <c r="P94" s="29"/>
      <c r="Q94" s="29"/>
      <c r="R94" s="30"/>
    </row>
    <row r="95" spans="1:18" x14ac:dyDescent="0.25">
      <c r="A95" s="2"/>
      <c r="B95" s="8" t="s">
        <v>16</v>
      </c>
      <c r="C95" s="17" t="s">
        <v>214</v>
      </c>
      <c r="D95" s="17" t="s">
        <v>43</v>
      </c>
      <c r="E95" s="7"/>
      <c r="F95" s="7"/>
      <c r="G95" s="7"/>
      <c r="H95" s="17">
        <v>1</v>
      </c>
      <c r="I95" s="9" t="s">
        <v>11</v>
      </c>
      <c r="J95" s="17" t="s">
        <v>19</v>
      </c>
      <c r="K95" s="36"/>
      <c r="L95" s="7"/>
      <c r="M95" s="7"/>
      <c r="N95" s="39">
        <f t="shared" si="2"/>
        <v>0</v>
      </c>
      <c r="O95" s="29"/>
      <c r="P95" s="29"/>
      <c r="Q95" s="29"/>
      <c r="R95" s="30"/>
    </row>
    <row r="96" spans="1:18" x14ac:dyDescent="0.25">
      <c r="A96" s="2"/>
      <c r="B96" s="8" t="s">
        <v>16</v>
      </c>
      <c r="C96" s="17" t="s">
        <v>215</v>
      </c>
      <c r="D96" s="17" t="s">
        <v>39</v>
      </c>
      <c r="E96" s="7"/>
      <c r="F96" s="7"/>
      <c r="G96" s="7"/>
      <c r="H96" s="17">
        <v>1</v>
      </c>
      <c r="I96" s="9" t="s">
        <v>11</v>
      </c>
      <c r="J96" s="17" t="s">
        <v>19</v>
      </c>
      <c r="K96" s="36"/>
      <c r="L96" s="7"/>
      <c r="M96" s="7"/>
      <c r="N96" s="39">
        <f t="shared" si="2"/>
        <v>0</v>
      </c>
      <c r="O96" s="29"/>
      <c r="P96" s="29"/>
      <c r="Q96" s="29"/>
      <c r="R96" s="30"/>
    </row>
    <row r="97" spans="1:18" x14ac:dyDescent="0.25">
      <c r="A97" s="2"/>
      <c r="B97" s="8" t="s">
        <v>16</v>
      </c>
      <c r="C97" s="17" t="s">
        <v>216</v>
      </c>
      <c r="D97" s="17" t="s">
        <v>217</v>
      </c>
      <c r="E97" s="7"/>
      <c r="F97" s="7"/>
      <c r="G97" s="7"/>
      <c r="H97" s="17">
        <v>1</v>
      </c>
      <c r="I97" s="9" t="s">
        <v>11</v>
      </c>
      <c r="J97" s="17" t="s">
        <v>19</v>
      </c>
      <c r="K97" s="36"/>
      <c r="L97" s="7"/>
      <c r="M97" s="7"/>
      <c r="N97" s="39">
        <f t="shared" si="2"/>
        <v>0</v>
      </c>
      <c r="O97" s="29"/>
      <c r="P97" s="29"/>
      <c r="Q97" s="29"/>
      <c r="R97" s="30"/>
    </row>
    <row r="98" spans="1:18" x14ac:dyDescent="0.25">
      <c r="A98" s="50"/>
      <c r="B98" s="8" t="s">
        <v>16</v>
      </c>
      <c r="C98" s="17" t="s">
        <v>218</v>
      </c>
      <c r="D98" s="17" t="s">
        <v>37</v>
      </c>
      <c r="E98" s="52"/>
      <c r="F98" s="52"/>
      <c r="G98" s="52"/>
      <c r="H98" s="51">
        <v>1</v>
      </c>
      <c r="I98" s="53" t="s">
        <v>11</v>
      </c>
      <c r="J98" s="51" t="s">
        <v>19</v>
      </c>
      <c r="K98" s="54"/>
      <c r="L98" s="52"/>
      <c r="M98" s="52"/>
      <c r="N98" s="39">
        <f t="shared" si="2"/>
        <v>0</v>
      </c>
      <c r="O98" s="55"/>
      <c r="P98" s="55"/>
      <c r="Q98" s="55"/>
      <c r="R98" s="56"/>
    </row>
    <row r="99" spans="1:18" ht="15.75" thickBot="1" x14ac:dyDescent="0.3">
      <c r="A99" s="3"/>
      <c r="B99" s="10" t="s">
        <v>16</v>
      </c>
      <c r="C99" s="33" t="s">
        <v>219</v>
      </c>
      <c r="D99" s="33" t="s">
        <v>220</v>
      </c>
      <c r="E99" s="11"/>
      <c r="F99" s="11"/>
      <c r="G99" s="11"/>
      <c r="H99" s="33">
        <v>1</v>
      </c>
      <c r="I99" s="12" t="s">
        <v>13</v>
      </c>
      <c r="J99" s="33" t="s">
        <v>23</v>
      </c>
      <c r="K99" s="37"/>
      <c r="L99" s="11"/>
      <c r="M99" s="11"/>
      <c r="N99" s="40">
        <f t="shared" si="2"/>
        <v>0</v>
      </c>
      <c r="O99" s="31"/>
      <c r="P99" s="31"/>
      <c r="Q99" s="31"/>
      <c r="R99" s="32"/>
    </row>
    <row r="100" spans="1:18" ht="15.75" thickBot="1" x14ac:dyDescent="0.3">
      <c r="A100" s="20"/>
      <c r="B100" s="20"/>
      <c r="C100" s="20"/>
      <c r="D100" s="20"/>
      <c r="E100" s="20"/>
      <c r="F100" s="20"/>
      <c r="G100" s="20"/>
      <c r="H100" s="44"/>
      <c r="I100" s="44"/>
      <c r="J100" s="44"/>
      <c r="K100" s="45"/>
      <c r="L100" s="20"/>
      <c r="M100" s="20"/>
      <c r="N100" s="48"/>
      <c r="O100" s="20"/>
      <c r="P100" s="20"/>
      <c r="Q100" s="20"/>
      <c r="R100" s="20"/>
    </row>
    <row r="101" spans="1:18" ht="15.75" thickBot="1" x14ac:dyDescent="0.3">
      <c r="M101" s="46"/>
      <c r="N101" s="49">
        <f>SUM(N2:N99)</f>
        <v>0</v>
      </c>
      <c r="O101" s="47"/>
    </row>
    <row r="102" spans="1:18" x14ac:dyDescent="0.25">
      <c r="N102" s="21"/>
    </row>
  </sheetData>
  <autoFilter ref="A1:R99" xr:uid="{00000000-0001-0000-0000-000000000000}">
    <sortState xmlns:xlrd2="http://schemas.microsoft.com/office/spreadsheetml/2017/richdata2" ref="A2:R99">
      <sortCondition ref="C1:C99"/>
    </sortState>
  </autoFilter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002 Boissons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2026-01-30T10:26:26Z</dcterms:modified>
</cp:coreProperties>
</file>